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森昭博\自己PR資料\ホームページ制作\202010\"/>
    </mc:Choice>
  </mc:AlternateContent>
  <xr:revisionPtr revIDLastSave="0" documentId="13_ncr:1_{81016279-0695-470D-9A49-B4DFDB87661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予算実績管理表" sheetId="1" r:id="rId1"/>
  </sheets>
  <definedNames>
    <definedName name="_TKJ01">#REF!</definedName>
    <definedName name="_TKJ02">#REF!</definedName>
    <definedName name="AS2DocOpenMode" hidden="1">"AS2DocumentEdit"</definedName>
    <definedName name="_xlnm.Print_Area" localSheetId="0">予算実績管理表!$A$1:$AE$79</definedName>
    <definedName name="う">#REF!</definedName>
    <definedName name="個人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9" i="1" l="1"/>
  <c r="AD79" i="1"/>
  <c r="AB57" i="1"/>
  <c r="AD56" i="1"/>
  <c r="AB56" i="1"/>
  <c r="E77" i="1"/>
  <c r="E75" i="1"/>
  <c r="G69" i="1"/>
  <c r="G68" i="1"/>
  <c r="G67" i="1"/>
  <c r="G66" i="1"/>
  <c r="E69" i="1"/>
  <c r="E63" i="1"/>
  <c r="E56" i="1"/>
  <c r="Z78" i="1" l="1"/>
  <c r="Z72" i="1"/>
  <c r="Z61" i="1"/>
  <c r="X78" i="1"/>
  <c r="X72" i="1"/>
  <c r="X61" i="1"/>
  <c r="V78" i="1"/>
  <c r="V72" i="1"/>
  <c r="V61" i="1"/>
  <c r="T78" i="1"/>
  <c r="T72" i="1"/>
  <c r="T61" i="1"/>
  <c r="R78" i="1"/>
  <c r="R72" i="1"/>
  <c r="R61" i="1"/>
  <c r="P78" i="1"/>
  <c r="P72" i="1"/>
  <c r="P61" i="1"/>
  <c r="N78" i="1"/>
  <c r="N72" i="1"/>
  <c r="N61" i="1"/>
  <c r="L78" i="1"/>
  <c r="L72" i="1"/>
  <c r="L61" i="1"/>
  <c r="J78" i="1"/>
  <c r="J72" i="1"/>
  <c r="J61" i="1"/>
  <c r="H78" i="1"/>
  <c r="H72" i="1"/>
  <c r="H61" i="1"/>
  <c r="F78" i="1"/>
  <c r="F72" i="1"/>
  <c r="F61" i="1"/>
  <c r="Q42" i="1"/>
  <c r="Q44" i="1" s="1"/>
  <c r="Z40" i="1"/>
  <c r="Z42" i="1" s="1"/>
  <c r="Z44" i="1" s="1"/>
  <c r="Y40" i="1"/>
  <c r="Y42" i="1" s="1"/>
  <c r="Y44" i="1" s="1"/>
  <c r="X40" i="1"/>
  <c r="X42" i="1" s="1"/>
  <c r="X44" i="1" s="1"/>
  <c r="W40" i="1"/>
  <c r="W42" i="1" s="1"/>
  <c r="W44" i="1" s="1"/>
  <c r="V40" i="1"/>
  <c r="V42" i="1" s="1"/>
  <c r="V44" i="1" s="1"/>
  <c r="U40" i="1"/>
  <c r="U42" i="1" s="1"/>
  <c r="U44" i="1" s="1"/>
  <c r="T40" i="1"/>
  <c r="T42" i="1" s="1"/>
  <c r="T44" i="1" s="1"/>
  <c r="S40" i="1"/>
  <c r="S42" i="1" s="1"/>
  <c r="S44" i="1" s="1"/>
  <c r="R40" i="1"/>
  <c r="R42" i="1" s="1"/>
  <c r="R44" i="1" s="1"/>
  <c r="Q40" i="1"/>
  <c r="P40" i="1"/>
  <c r="P42" i="1" s="1"/>
  <c r="P44" i="1" s="1"/>
  <c r="O40" i="1"/>
  <c r="O42" i="1" s="1"/>
  <c r="O44" i="1" s="1"/>
  <c r="N40" i="1"/>
  <c r="N42" i="1" s="1"/>
  <c r="N44" i="1" s="1"/>
  <c r="M40" i="1"/>
  <c r="M42" i="1" s="1"/>
  <c r="M44" i="1" s="1"/>
  <c r="L40" i="1"/>
  <c r="L42" i="1" s="1"/>
  <c r="L44" i="1" s="1"/>
  <c r="K40" i="1"/>
  <c r="K42" i="1" s="1"/>
  <c r="K44" i="1" s="1"/>
  <c r="J40" i="1"/>
  <c r="J42" i="1" s="1"/>
  <c r="J44" i="1" s="1"/>
  <c r="I40" i="1"/>
  <c r="I42" i="1" s="1"/>
  <c r="I44" i="1" s="1"/>
  <c r="H40" i="1"/>
  <c r="H42" i="1" s="1"/>
  <c r="H44" i="1" s="1"/>
  <c r="G40" i="1"/>
  <c r="G42" i="1" s="1"/>
  <c r="G44" i="1" s="1"/>
  <c r="F40" i="1"/>
  <c r="F42" i="1" s="1"/>
  <c r="F44" i="1" s="1"/>
  <c r="D40" i="1"/>
  <c r="D42" i="1" s="1"/>
  <c r="D44" i="1" s="1"/>
  <c r="O35" i="1"/>
  <c r="O37" i="1" s="1"/>
  <c r="Z33" i="1"/>
  <c r="Z35" i="1" s="1"/>
  <c r="Z37" i="1" s="1"/>
  <c r="Y33" i="1"/>
  <c r="Y35" i="1" s="1"/>
  <c r="Y37" i="1" s="1"/>
  <c r="X33" i="1"/>
  <c r="X35" i="1" s="1"/>
  <c r="X37" i="1" s="1"/>
  <c r="W33" i="1"/>
  <c r="W35" i="1" s="1"/>
  <c r="W37" i="1" s="1"/>
  <c r="V33" i="1"/>
  <c r="V35" i="1" s="1"/>
  <c r="V37" i="1" s="1"/>
  <c r="U33" i="1"/>
  <c r="U35" i="1" s="1"/>
  <c r="U37" i="1" s="1"/>
  <c r="T33" i="1"/>
  <c r="T35" i="1" s="1"/>
  <c r="T37" i="1" s="1"/>
  <c r="S33" i="1"/>
  <c r="S35" i="1" s="1"/>
  <c r="S37" i="1" s="1"/>
  <c r="R33" i="1"/>
  <c r="R35" i="1" s="1"/>
  <c r="R37" i="1" s="1"/>
  <c r="Q33" i="1"/>
  <c r="Q35" i="1" s="1"/>
  <c r="Q37" i="1" s="1"/>
  <c r="P33" i="1"/>
  <c r="P35" i="1" s="1"/>
  <c r="P37" i="1" s="1"/>
  <c r="O33" i="1"/>
  <c r="N33" i="1"/>
  <c r="N35" i="1" s="1"/>
  <c r="N37" i="1" s="1"/>
  <c r="M33" i="1"/>
  <c r="M35" i="1" s="1"/>
  <c r="M37" i="1" s="1"/>
  <c r="L33" i="1"/>
  <c r="L35" i="1" s="1"/>
  <c r="L37" i="1" s="1"/>
  <c r="K33" i="1"/>
  <c r="K35" i="1" s="1"/>
  <c r="K37" i="1" s="1"/>
  <c r="J33" i="1"/>
  <c r="J35" i="1" s="1"/>
  <c r="J37" i="1" s="1"/>
  <c r="I33" i="1"/>
  <c r="I35" i="1" s="1"/>
  <c r="I37" i="1" s="1"/>
  <c r="H33" i="1"/>
  <c r="H35" i="1" s="1"/>
  <c r="H37" i="1" s="1"/>
  <c r="G33" i="1"/>
  <c r="G35" i="1" s="1"/>
  <c r="G37" i="1" s="1"/>
  <c r="F33" i="1"/>
  <c r="F35" i="1" s="1"/>
  <c r="F37" i="1" s="1"/>
  <c r="D33" i="1"/>
  <c r="D35" i="1" s="1"/>
  <c r="D37" i="1" s="1"/>
  <c r="Z26" i="1"/>
  <c r="Z28" i="1" s="1"/>
  <c r="Z30" i="1" s="1"/>
  <c r="Y26" i="1"/>
  <c r="Y28" i="1" s="1"/>
  <c r="Y30" i="1" s="1"/>
  <c r="X26" i="1"/>
  <c r="X28" i="1" s="1"/>
  <c r="X30" i="1" s="1"/>
  <c r="W26" i="1"/>
  <c r="W28" i="1" s="1"/>
  <c r="W30" i="1" s="1"/>
  <c r="V26" i="1"/>
  <c r="V28" i="1" s="1"/>
  <c r="V30" i="1" s="1"/>
  <c r="U26" i="1"/>
  <c r="U28" i="1" s="1"/>
  <c r="U30" i="1" s="1"/>
  <c r="T26" i="1"/>
  <c r="T28" i="1" s="1"/>
  <c r="T30" i="1" s="1"/>
  <c r="S26" i="1"/>
  <c r="S28" i="1" s="1"/>
  <c r="S30" i="1" s="1"/>
  <c r="R26" i="1"/>
  <c r="R28" i="1" s="1"/>
  <c r="R30" i="1" s="1"/>
  <c r="Q26" i="1"/>
  <c r="Q28" i="1" s="1"/>
  <c r="Q30" i="1" s="1"/>
  <c r="P26" i="1"/>
  <c r="P28" i="1" s="1"/>
  <c r="P30" i="1" s="1"/>
  <c r="O26" i="1"/>
  <c r="O28" i="1" s="1"/>
  <c r="O30" i="1" s="1"/>
  <c r="N26" i="1"/>
  <c r="N28" i="1" s="1"/>
  <c r="N30" i="1" s="1"/>
  <c r="M26" i="1"/>
  <c r="M28" i="1" s="1"/>
  <c r="M30" i="1" s="1"/>
  <c r="L26" i="1"/>
  <c r="L28" i="1" s="1"/>
  <c r="L30" i="1" s="1"/>
  <c r="K26" i="1"/>
  <c r="K28" i="1" s="1"/>
  <c r="K30" i="1" s="1"/>
  <c r="J26" i="1"/>
  <c r="J28" i="1" s="1"/>
  <c r="J30" i="1" s="1"/>
  <c r="I26" i="1"/>
  <c r="I28" i="1" s="1"/>
  <c r="I30" i="1" s="1"/>
  <c r="H26" i="1"/>
  <c r="H28" i="1" s="1"/>
  <c r="H30" i="1" s="1"/>
  <c r="G26" i="1"/>
  <c r="G28" i="1" s="1"/>
  <c r="G30" i="1" s="1"/>
  <c r="F26" i="1"/>
  <c r="F28" i="1" s="1"/>
  <c r="F30" i="1" s="1"/>
  <c r="D26" i="1"/>
  <c r="D28" i="1" s="1"/>
  <c r="D30" i="1" s="1"/>
  <c r="K21" i="1"/>
  <c r="K23" i="1" s="1"/>
  <c r="Z19" i="1"/>
  <c r="Z21" i="1" s="1"/>
  <c r="Z23" i="1" s="1"/>
  <c r="Y19" i="1"/>
  <c r="Y21" i="1" s="1"/>
  <c r="Y23" i="1" s="1"/>
  <c r="X19" i="1"/>
  <c r="X21" i="1" s="1"/>
  <c r="X23" i="1" s="1"/>
  <c r="W19" i="1"/>
  <c r="W21" i="1" s="1"/>
  <c r="W23" i="1" s="1"/>
  <c r="V19" i="1"/>
  <c r="V21" i="1" s="1"/>
  <c r="V23" i="1" s="1"/>
  <c r="U19" i="1"/>
  <c r="U21" i="1" s="1"/>
  <c r="U23" i="1" s="1"/>
  <c r="T19" i="1"/>
  <c r="T21" i="1" s="1"/>
  <c r="T23" i="1" s="1"/>
  <c r="S19" i="1"/>
  <c r="S21" i="1" s="1"/>
  <c r="S23" i="1" s="1"/>
  <c r="R19" i="1"/>
  <c r="R21" i="1" s="1"/>
  <c r="R23" i="1" s="1"/>
  <c r="Q19" i="1"/>
  <c r="Q21" i="1" s="1"/>
  <c r="Q23" i="1" s="1"/>
  <c r="P19" i="1"/>
  <c r="P21" i="1" s="1"/>
  <c r="P23" i="1" s="1"/>
  <c r="O19" i="1"/>
  <c r="O21" i="1" s="1"/>
  <c r="O23" i="1" s="1"/>
  <c r="N19" i="1"/>
  <c r="N21" i="1" s="1"/>
  <c r="N23" i="1" s="1"/>
  <c r="M19" i="1"/>
  <c r="M21" i="1" s="1"/>
  <c r="M23" i="1" s="1"/>
  <c r="L19" i="1"/>
  <c r="L21" i="1" s="1"/>
  <c r="L23" i="1" s="1"/>
  <c r="K19" i="1"/>
  <c r="J19" i="1"/>
  <c r="J21" i="1" s="1"/>
  <c r="J23" i="1" s="1"/>
  <c r="I19" i="1"/>
  <c r="I21" i="1" s="1"/>
  <c r="I23" i="1" s="1"/>
  <c r="H19" i="1"/>
  <c r="H21" i="1" s="1"/>
  <c r="H23" i="1" s="1"/>
  <c r="G19" i="1"/>
  <c r="G21" i="1" s="1"/>
  <c r="G23" i="1" s="1"/>
  <c r="F19" i="1"/>
  <c r="F21" i="1" s="1"/>
  <c r="F23" i="1" s="1"/>
  <c r="D19" i="1"/>
  <c r="D21" i="1" s="1"/>
  <c r="D23" i="1" s="1"/>
  <c r="Y14" i="1"/>
  <c r="Y16" i="1" s="1"/>
  <c r="I14" i="1"/>
  <c r="I16" i="1" s="1"/>
  <c r="Z12" i="1"/>
  <c r="Z14" i="1" s="1"/>
  <c r="Z16" i="1" s="1"/>
  <c r="Y12" i="1"/>
  <c r="X12" i="1"/>
  <c r="X14" i="1" s="1"/>
  <c r="X16" i="1" s="1"/>
  <c r="W12" i="1"/>
  <c r="W14" i="1" s="1"/>
  <c r="W16" i="1" s="1"/>
  <c r="V12" i="1"/>
  <c r="V14" i="1" s="1"/>
  <c r="V16" i="1" s="1"/>
  <c r="U12" i="1"/>
  <c r="U14" i="1" s="1"/>
  <c r="U16" i="1" s="1"/>
  <c r="T12" i="1"/>
  <c r="T14" i="1" s="1"/>
  <c r="T16" i="1" s="1"/>
  <c r="S12" i="1"/>
  <c r="S14" i="1" s="1"/>
  <c r="S16" i="1" s="1"/>
  <c r="R12" i="1"/>
  <c r="R14" i="1" s="1"/>
  <c r="R16" i="1" s="1"/>
  <c r="Q12" i="1"/>
  <c r="Q14" i="1" s="1"/>
  <c r="Q16" i="1" s="1"/>
  <c r="P12" i="1"/>
  <c r="P14" i="1" s="1"/>
  <c r="P16" i="1" s="1"/>
  <c r="O12" i="1"/>
  <c r="O14" i="1" s="1"/>
  <c r="O16" i="1" s="1"/>
  <c r="N12" i="1"/>
  <c r="N14" i="1" s="1"/>
  <c r="N16" i="1" s="1"/>
  <c r="M12" i="1"/>
  <c r="M14" i="1" s="1"/>
  <c r="M16" i="1" s="1"/>
  <c r="L12" i="1"/>
  <c r="L14" i="1" s="1"/>
  <c r="L16" i="1" s="1"/>
  <c r="K12" i="1"/>
  <c r="K14" i="1" s="1"/>
  <c r="K16" i="1" s="1"/>
  <c r="J12" i="1"/>
  <c r="J14" i="1" s="1"/>
  <c r="J16" i="1" s="1"/>
  <c r="I12" i="1"/>
  <c r="H12" i="1"/>
  <c r="H14" i="1" s="1"/>
  <c r="H16" i="1" s="1"/>
  <c r="G12" i="1"/>
  <c r="G14" i="1" s="1"/>
  <c r="G16" i="1" s="1"/>
  <c r="F12" i="1"/>
  <c r="F14" i="1" s="1"/>
  <c r="F16" i="1" s="1"/>
  <c r="D12" i="1"/>
  <c r="D14" i="1" s="1"/>
  <c r="D16" i="1" s="1"/>
  <c r="I76" i="1" l="1"/>
  <c r="G70" i="1" l="1"/>
  <c r="AA77" i="1"/>
  <c r="AA75" i="1"/>
  <c r="AA69" i="1"/>
  <c r="AA68" i="1"/>
  <c r="AA67" i="1"/>
  <c r="AA66" i="1"/>
  <c r="AA60" i="1"/>
  <c r="Y77" i="1"/>
  <c r="Y75" i="1"/>
  <c r="Y69" i="1"/>
  <c r="Y68" i="1"/>
  <c r="Y67" i="1"/>
  <c r="Y66" i="1"/>
  <c r="Y60" i="1"/>
  <c r="W77" i="1"/>
  <c r="W75" i="1"/>
  <c r="W69" i="1"/>
  <c r="W68" i="1"/>
  <c r="W67" i="1"/>
  <c r="W66" i="1"/>
  <c r="W60" i="1"/>
  <c r="U77" i="1"/>
  <c r="U75" i="1"/>
  <c r="U69" i="1"/>
  <c r="U68" i="1"/>
  <c r="U67" i="1"/>
  <c r="U66" i="1"/>
  <c r="U60" i="1"/>
  <c r="S77" i="1"/>
  <c r="S75" i="1"/>
  <c r="S69" i="1"/>
  <c r="S68" i="1"/>
  <c r="S67" i="1"/>
  <c r="S66" i="1"/>
  <c r="S60" i="1"/>
  <c r="Q77" i="1"/>
  <c r="Q75" i="1"/>
  <c r="Q69" i="1"/>
  <c r="Q68" i="1"/>
  <c r="Q67" i="1"/>
  <c r="Q66" i="1"/>
  <c r="Q60" i="1"/>
  <c r="O77" i="1"/>
  <c r="O75" i="1"/>
  <c r="O69" i="1"/>
  <c r="O68" i="1"/>
  <c r="O67" i="1"/>
  <c r="O66" i="1"/>
  <c r="O60" i="1"/>
  <c r="M77" i="1"/>
  <c r="M75" i="1"/>
  <c r="M69" i="1"/>
  <c r="M68" i="1"/>
  <c r="M67" i="1"/>
  <c r="M66" i="1"/>
  <c r="M60" i="1"/>
  <c r="K77" i="1"/>
  <c r="K75" i="1"/>
  <c r="K69" i="1"/>
  <c r="K68" i="1"/>
  <c r="K67" i="1"/>
  <c r="K66" i="1"/>
  <c r="K60" i="1"/>
  <c r="I77" i="1"/>
  <c r="I75" i="1"/>
  <c r="I69" i="1"/>
  <c r="I68" i="1"/>
  <c r="I67" i="1"/>
  <c r="I66" i="1"/>
  <c r="I60" i="1"/>
  <c r="G76" i="1"/>
  <c r="G77" i="1"/>
  <c r="G75" i="1"/>
  <c r="G60" i="1"/>
  <c r="E78" i="1"/>
  <c r="E68" i="1"/>
  <c r="E67" i="1"/>
  <c r="E66" i="1"/>
  <c r="E60" i="1"/>
  <c r="AD41" i="1"/>
  <c r="AD38" i="1"/>
  <c r="AD43" i="1"/>
  <c r="AD39" i="1"/>
  <c r="AD36" i="1"/>
  <c r="AD34" i="1"/>
  <c r="AD32" i="1"/>
  <c r="AD31" i="1"/>
  <c r="AD33" i="1" s="1"/>
  <c r="AD29" i="1"/>
  <c r="AD27" i="1"/>
  <c r="AD25" i="1"/>
  <c r="AD24" i="1"/>
  <c r="AD22" i="1"/>
  <c r="AD20" i="1"/>
  <c r="AD18" i="1"/>
  <c r="AD17" i="1"/>
  <c r="AD15" i="1"/>
  <c r="AD13" i="1"/>
  <c r="AD11" i="1"/>
  <c r="AD10" i="1"/>
  <c r="AB6" i="1"/>
  <c r="AB5" i="1"/>
  <c r="AB4" i="1"/>
  <c r="AB3" i="1"/>
  <c r="AB2" i="1"/>
  <c r="E72" i="1" l="1"/>
  <c r="G78" i="1"/>
  <c r="I78" i="1"/>
  <c r="K78" i="1"/>
  <c r="M78" i="1"/>
  <c r="O78" i="1"/>
  <c r="Q78" i="1"/>
  <c r="S78" i="1"/>
  <c r="U78" i="1"/>
  <c r="W78" i="1"/>
  <c r="Y78" i="1"/>
  <c r="AA78" i="1"/>
  <c r="AD45" i="1"/>
  <c r="AD19" i="1"/>
  <c r="AD21" i="1" s="1"/>
  <c r="AD23" i="1" s="1"/>
  <c r="AD26" i="1"/>
  <c r="AD28" i="1" s="1"/>
  <c r="AD30" i="1" s="1"/>
  <c r="AD46" i="1"/>
  <c r="AD47" i="1" s="1"/>
  <c r="AD40" i="1"/>
  <c r="AD42" i="1" s="1"/>
  <c r="AD44" i="1" s="1"/>
  <c r="AD35" i="1"/>
  <c r="AD37" i="1" s="1"/>
  <c r="AD48" i="1"/>
  <c r="AD50" i="1"/>
  <c r="AD12" i="1"/>
  <c r="AD14" i="1" s="1"/>
  <c r="AD16" i="1" s="1"/>
  <c r="AB10" i="1" l="1"/>
  <c r="AD49" i="1"/>
  <c r="AD51" i="1" s="1"/>
  <c r="AE29" i="1" l="1"/>
  <c r="AD58" i="1"/>
  <c r="AD59" i="1"/>
  <c r="AD60" i="1"/>
  <c r="AD62" i="1"/>
  <c r="AD64" i="1"/>
  <c r="AD65" i="1"/>
  <c r="AD66" i="1"/>
  <c r="AD67" i="1"/>
  <c r="AD68" i="1"/>
  <c r="AD69" i="1"/>
  <c r="AD70" i="1"/>
  <c r="AD71" i="1"/>
  <c r="AD74" i="1"/>
  <c r="AD75" i="1"/>
  <c r="AD76" i="1"/>
  <c r="AD77" i="1"/>
  <c r="AB39" i="1"/>
  <c r="AB38" i="1"/>
  <c r="AB32" i="1"/>
  <c r="AB31" i="1"/>
  <c r="AB25" i="1"/>
  <c r="AB24" i="1"/>
  <c r="AB22" i="1"/>
  <c r="AB50" i="1" s="1"/>
  <c r="AB18" i="1"/>
  <c r="AB17" i="1"/>
  <c r="AB11" i="1"/>
  <c r="AB77" i="1"/>
  <c r="AB76" i="1"/>
  <c r="AB75" i="1"/>
  <c r="AB74" i="1"/>
  <c r="AB71" i="1"/>
  <c r="AB70" i="1"/>
  <c r="AB69" i="1"/>
  <c r="AB68" i="1"/>
  <c r="AB67" i="1"/>
  <c r="AB66" i="1"/>
  <c r="AB65" i="1"/>
  <c r="AB64" i="1"/>
  <c r="AB63" i="1"/>
  <c r="AB62" i="1"/>
  <c r="AB60" i="1"/>
  <c r="AB59" i="1"/>
  <c r="AB58" i="1"/>
  <c r="AE44" i="1"/>
  <c r="AE37" i="1"/>
  <c r="AE30" i="1"/>
  <c r="AE23" i="1"/>
  <c r="AE16" i="1"/>
  <c r="AA50" i="1"/>
  <c r="Z50" i="1"/>
  <c r="Y50" i="1"/>
  <c r="X50" i="1"/>
  <c r="W50" i="1"/>
  <c r="V50" i="1"/>
  <c r="U50" i="1"/>
  <c r="T50" i="1"/>
  <c r="AA48" i="1"/>
  <c r="Y48" i="1"/>
  <c r="W48" i="1"/>
  <c r="U48" i="1"/>
  <c r="AA46" i="1"/>
  <c r="Z46" i="1"/>
  <c r="Y46" i="1"/>
  <c r="X46" i="1"/>
  <c r="W46" i="1"/>
  <c r="V46" i="1"/>
  <c r="U46" i="1"/>
  <c r="T46" i="1"/>
  <c r="AA45" i="1"/>
  <c r="AA57" i="1" s="1"/>
  <c r="Z45" i="1"/>
  <c r="Z47" i="1" s="1"/>
  <c r="Y45" i="1"/>
  <c r="Y57" i="1" s="1"/>
  <c r="X45" i="1"/>
  <c r="X47" i="1" s="1"/>
  <c r="W45" i="1"/>
  <c r="W57" i="1" s="1"/>
  <c r="V45" i="1"/>
  <c r="V47" i="1" s="1"/>
  <c r="U45" i="1"/>
  <c r="U57" i="1" s="1"/>
  <c r="T45" i="1"/>
  <c r="T47" i="1" s="1"/>
  <c r="AA40" i="1"/>
  <c r="AA42" i="1" s="1"/>
  <c r="AA44" i="1" s="1"/>
  <c r="AA33" i="1"/>
  <c r="AA35" i="1" s="1"/>
  <c r="AA37" i="1" s="1"/>
  <c r="AA26" i="1"/>
  <c r="AA28" i="1" s="1"/>
  <c r="AA30" i="1" s="1"/>
  <c r="AA19" i="1"/>
  <c r="AA21" i="1" s="1"/>
  <c r="AA23" i="1" s="1"/>
  <c r="AA12" i="1"/>
  <c r="AA14" i="1" s="1"/>
  <c r="AA16" i="1" s="1"/>
  <c r="W63" i="1" l="1"/>
  <c r="W72" i="1" s="1"/>
  <c r="Y63" i="1"/>
  <c r="Y72" i="1" s="1"/>
  <c r="AA63" i="1"/>
  <c r="AA72" i="1" s="1"/>
  <c r="U47" i="1"/>
  <c r="U49" i="1" s="1"/>
  <c r="U51" i="1" s="1"/>
  <c r="Y47" i="1"/>
  <c r="Y49" i="1" s="1"/>
  <c r="Y51" i="1" s="1"/>
  <c r="Y61" i="1"/>
  <c r="W61" i="1"/>
  <c r="AA61" i="1"/>
  <c r="W47" i="1"/>
  <c r="W49" i="1" s="1"/>
  <c r="W51" i="1" s="1"/>
  <c r="AA47" i="1"/>
  <c r="AA49" i="1" s="1"/>
  <c r="AA51" i="1" s="1"/>
  <c r="AE33" i="1"/>
  <c r="AE13" i="1"/>
  <c r="AE25" i="1"/>
  <c r="AE41" i="1"/>
  <c r="AE21" i="1"/>
  <c r="AE14" i="1"/>
  <c r="AE18" i="1"/>
  <c r="AE22" i="1"/>
  <c r="AE26" i="1"/>
  <c r="AE34" i="1"/>
  <c r="AE38" i="1"/>
  <c r="AE42" i="1"/>
  <c r="AE17" i="1"/>
  <c r="AE11" i="1"/>
  <c r="AE15" i="1"/>
  <c r="AE19" i="1"/>
  <c r="AE27" i="1"/>
  <c r="AE31" i="1"/>
  <c r="AE35" i="1"/>
  <c r="AE39" i="1"/>
  <c r="AE43" i="1"/>
  <c r="AB33" i="1"/>
  <c r="AE12" i="1"/>
  <c r="AE20" i="1"/>
  <c r="AE24" i="1"/>
  <c r="AE28" i="1"/>
  <c r="AE32" i="1"/>
  <c r="AE36" i="1"/>
  <c r="AE40" i="1"/>
  <c r="AE10" i="1"/>
  <c r="AB12" i="1"/>
  <c r="AB72" i="1"/>
  <c r="AB46" i="1"/>
  <c r="AE47" i="1"/>
  <c r="AB19" i="1"/>
  <c r="AC18" i="1" s="1"/>
  <c r="AB26" i="1"/>
  <c r="AB45" i="1"/>
  <c r="AB40" i="1"/>
  <c r="AC38" i="1" s="1"/>
  <c r="AB61" i="1"/>
  <c r="AD78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S48" i="1"/>
  <c r="Q48" i="1"/>
  <c r="O48" i="1"/>
  <c r="M48" i="1"/>
  <c r="K48" i="1"/>
  <c r="I48" i="1"/>
  <c r="G48" i="1"/>
  <c r="E48" i="1"/>
  <c r="G63" i="1" s="1"/>
  <c r="S46" i="1"/>
  <c r="U61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S45" i="1"/>
  <c r="R45" i="1"/>
  <c r="Q45" i="1"/>
  <c r="Q57" i="1" s="1"/>
  <c r="P45" i="1"/>
  <c r="O45" i="1"/>
  <c r="N45" i="1"/>
  <c r="M45" i="1"/>
  <c r="M57" i="1" s="1"/>
  <c r="L45" i="1"/>
  <c r="K45" i="1"/>
  <c r="J45" i="1"/>
  <c r="I45" i="1"/>
  <c r="I57" i="1" s="1"/>
  <c r="H45" i="1"/>
  <c r="G45" i="1"/>
  <c r="F45" i="1"/>
  <c r="E45" i="1"/>
  <c r="E57" i="1" s="1"/>
  <c r="E40" i="1"/>
  <c r="E42" i="1" s="1"/>
  <c r="E44" i="1" s="1"/>
  <c r="E33" i="1"/>
  <c r="E35" i="1" s="1"/>
  <c r="E37" i="1" s="1"/>
  <c r="E26" i="1"/>
  <c r="E28" i="1" s="1"/>
  <c r="E30" i="1" s="1"/>
  <c r="E19" i="1"/>
  <c r="E21" i="1" s="1"/>
  <c r="E23" i="1" s="1"/>
  <c r="E12" i="1"/>
  <c r="E14" i="1" s="1"/>
  <c r="E16" i="1" s="1"/>
  <c r="D50" i="1"/>
  <c r="D46" i="1"/>
  <c r="D45" i="1"/>
  <c r="K63" i="1" l="1"/>
  <c r="K72" i="1" s="1"/>
  <c r="S63" i="1"/>
  <c r="S72" i="1" s="1"/>
  <c r="Q63" i="1"/>
  <c r="Q72" i="1" s="1"/>
  <c r="M63" i="1"/>
  <c r="M72" i="1" s="1"/>
  <c r="U63" i="1"/>
  <c r="U72" i="1" s="1"/>
  <c r="I63" i="1"/>
  <c r="I72" i="1" s="1"/>
  <c r="G57" i="1"/>
  <c r="G61" i="1" s="1"/>
  <c r="K57" i="1"/>
  <c r="K61" i="1" s="1"/>
  <c r="O57" i="1"/>
  <c r="O61" i="1" s="1"/>
  <c r="S57" i="1"/>
  <c r="S61" i="1" s="1"/>
  <c r="O63" i="1"/>
  <c r="O72" i="1" s="1"/>
  <c r="I61" i="1"/>
  <c r="M61" i="1"/>
  <c r="Q61" i="1"/>
  <c r="E61" i="1"/>
  <c r="E73" i="1" s="1"/>
  <c r="E79" i="1" s="1"/>
  <c r="G72" i="1"/>
  <c r="AE48" i="1"/>
  <c r="AC26" i="1"/>
  <c r="AC29" i="1"/>
  <c r="AE45" i="1"/>
  <c r="AC24" i="1"/>
  <c r="AE46" i="1"/>
  <c r="AC31" i="1"/>
  <c r="AC33" i="1"/>
  <c r="AC36" i="1"/>
  <c r="AC19" i="1"/>
  <c r="AC32" i="1"/>
  <c r="AE51" i="1"/>
  <c r="AE49" i="1"/>
  <c r="AC43" i="1"/>
  <c r="AC40" i="1"/>
  <c r="AC39" i="1"/>
  <c r="AC22" i="1"/>
  <c r="AE50" i="1"/>
  <c r="AC25" i="1"/>
  <c r="AC17" i="1"/>
  <c r="AC15" i="1"/>
  <c r="AC11" i="1"/>
  <c r="AC12" i="1"/>
  <c r="AB47" i="1"/>
  <c r="AC10" i="1"/>
  <c r="G47" i="1"/>
  <c r="K47" i="1"/>
  <c r="K49" i="1" s="1"/>
  <c r="K51" i="1" s="1"/>
  <c r="O47" i="1"/>
  <c r="O49" i="1" s="1"/>
  <c r="O51" i="1" s="1"/>
  <c r="S47" i="1"/>
  <c r="S49" i="1" s="1"/>
  <c r="S51" i="1" s="1"/>
  <c r="H47" i="1"/>
  <c r="L47" i="1"/>
  <c r="P47" i="1"/>
  <c r="F47" i="1"/>
  <c r="J47" i="1"/>
  <c r="N47" i="1"/>
  <c r="R47" i="1"/>
  <c r="E47" i="1"/>
  <c r="E49" i="1" s="1"/>
  <c r="E51" i="1" s="1"/>
  <c r="I47" i="1"/>
  <c r="I49" i="1" s="1"/>
  <c r="I51" i="1" s="1"/>
  <c r="M47" i="1"/>
  <c r="M49" i="1" s="1"/>
  <c r="M51" i="1" s="1"/>
  <c r="Q47" i="1"/>
  <c r="Q49" i="1" s="1"/>
  <c r="Q51" i="1" s="1"/>
  <c r="G49" i="1"/>
  <c r="G51" i="1" s="1"/>
  <c r="D47" i="1"/>
  <c r="AD63" i="1" l="1"/>
  <c r="AD72" i="1" s="1"/>
  <c r="G56" i="1"/>
  <c r="G73" i="1" s="1"/>
  <c r="G79" i="1" s="1"/>
  <c r="AD57" i="1"/>
  <c r="AD61" i="1" s="1"/>
  <c r="AD73" i="1" s="1"/>
  <c r="AB20" i="1"/>
  <c r="AB21" i="1" s="1"/>
  <c r="AB23" i="1" s="1"/>
  <c r="AC23" i="1" s="1"/>
  <c r="AB34" i="1"/>
  <c r="AC34" i="1" s="1"/>
  <c r="AB13" i="1"/>
  <c r="AC13" i="1" s="1"/>
  <c r="AB27" i="1"/>
  <c r="AB28" i="1" s="1"/>
  <c r="L48" i="1"/>
  <c r="L49" i="1" s="1"/>
  <c r="L51" i="1" s="1"/>
  <c r="AB41" i="1"/>
  <c r="R48" i="1"/>
  <c r="R49" i="1" s="1"/>
  <c r="R51" i="1" s="1"/>
  <c r="J48" i="1"/>
  <c r="J49" i="1" s="1"/>
  <c r="J51" i="1" s="1"/>
  <c r="V48" i="1"/>
  <c r="V49" i="1" s="1"/>
  <c r="V51" i="1" s="1"/>
  <c r="Z48" i="1"/>
  <c r="Z49" i="1" s="1"/>
  <c r="Z51" i="1" s="1"/>
  <c r="X48" i="1"/>
  <c r="X49" i="1" s="1"/>
  <c r="X51" i="1" s="1"/>
  <c r="T48" i="1"/>
  <c r="T49" i="1" s="1"/>
  <c r="T51" i="1" s="1"/>
  <c r="P48" i="1"/>
  <c r="P49" i="1" s="1"/>
  <c r="P51" i="1" s="1"/>
  <c r="H48" i="1"/>
  <c r="H49" i="1" s="1"/>
  <c r="H51" i="1" s="1"/>
  <c r="D48" i="1"/>
  <c r="D49" i="1" s="1"/>
  <c r="D51" i="1" s="1"/>
  <c r="N48" i="1"/>
  <c r="N49" i="1" s="1"/>
  <c r="N51" i="1" s="1"/>
  <c r="F48" i="1"/>
  <c r="F49" i="1" s="1"/>
  <c r="F51" i="1" s="1"/>
  <c r="AC47" i="1"/>
  <c r="AC50" i="1"/>
  <c r="AC46" i="1"/>
  <c r="AC45" i="1"/>
  <c r="D78" i="1"/>
  <c r="AC20" i="1" l="1"/>
  <c r="I56" i="1"/>
  <c r="I73" i="1" s="1"/>
  <c r="I79" i="1" s="1"/>
  <c r="AC21" i="1"/>
  <c r="AB14" i="1"/>
  <c r="AB16" i="1" s="1"/>
  <c r="AC16" i="1" s="1"/>
  <c r="AB48" i="1"/>
  <c r="AC48" i="1" s="1"/>
  <c r="AB35" i="1"/>
  <c r="AC27" i="1"/>
  <c r="AC41" i="1"/>
  <c r="AB42" i="1"/>
  <c r="AC28" i="1"/>
  <c r="AB30" i="1"/>
  <c r="AC30" i="1" s="1"/>
  <c r="D72" i="1"/>
  <c r="D61" i="1"/>
  <c r="K56" i="1" l="1"/>
  <c r="K73" i="1" s="1"/>
  <c r="K79" i="1" s="1"/>
  <c r="AB49" i="1"/>
  <c r="AC49" i="1" s="1"/>
  <c r="AC14" i="1"/>
  <c r="AC35" i="1"/>
  <c r="AB37" i="1"/>
  <c r="AC37" i="1" s="1"/>
  <c r="AB51" i="1"/>
  <c r="AC51" i="1" s="1"/>
  <c r="AC42" i="1"/>
  <c r="AB44" i="1"/>
  <c r="AC44" i="1" s="1"/>
  <c r="D73" i="1"/>
  <c r="D79" i="1" s="1"/>
  <c r="F56" i="1" s="1"/>
  <c r="F73" i="1" s="1"/>
  <c r="AB73" i="1"/>
  <c r="M56" i="1" l="1"/>
  <c r="M73" i="1" s="1"/>
  <c r="M79" i="1" s="1"/>
  <c r="F79" i="1"/>
  <c r="O56" i="1" l="1"/>
  <c r="O73" i="1" s="1"/>
  <c r="O79" i="1" s="1"/>
  <c r="H56" i="1"/>
  <c r="H73" i="1" l="1"/>
  <c r="H79" i="1" s="1"/>
  <c r="J56" i="1" s="1"/>
  <c r="Q56" i="1"/>
  <c r="Q73" i="1" s="1"/>
  <c r="Q79" i="1" s="1"/>
  <c r="J73" i="1" l="1"/>
  <c r="J79" i="1" s="1"/>
  <c r="L56" i="1" s="1"/>
  <c r="S56" i="1"/>
  <c r="S73" i="1" s="1"/>
  <c r="S79" i="1" s="1"/>
  <c r="L73" i="1" l="1"/>
  <c r="L79" i="1" s="1"/>
  <c r="N56" i="1" s="1"/>
  <c r="U56" i="1"/>
  <c r="U73" i="1" s="1"/>
  <c r="U79" i="1" s="1"/>
  <c r="AB78" i="1"/>
  <c r="N73" i="1" l="1"/>
  <c r="N79" i="1" s="1"/>
  <c r="P56" i="1" s="1"/>
  <c r="W56" i="1"/>
  <c r="W73" i="1" s="1"/>
  <c r="W79" i="1" s="1"/>
  <c r="P73" i="1" l="1"/>
  <c r="P79" i="1" s="1"/>
  <c r="R56" i="1" s="1"/>
  <c r="Y56" i="1"/>
  <c r="Y73" i="1" s="1"/>
  <c r="Y79" i="1" s="1"/>
  <c r="R73" i="1" l="1"/>
  <c r="R79" i="1" s="1"/>
  <c r="T56" i="1" s="1"/>
  <c r="AA56" i="1"/>
  <c r="AA73" i="1" s="1"/>
  <c r="AA79" i="1" s="1"/>
  <c r="T73" i="1" l="1"/>
  <c r="T79" i="1" s="1"/>
  <c r="V56" i="1" s="1"/>
  <c r="V73" i="1" l="1"/>
  <c r="V79" i="1" s="1"/>
  <c r="X56" i="1" s="1"/>
  <c r="X73" i="1" l="1"/>
  <c r="X79" i="1" s="1"/>
  <c r="Z56" i="1" s="1"/>
  <c r="Z73" i="1" l="1"/>
  <c r="Z79" i="1" s="1"/>
</calcChain>
</file>

<file path=xl/sharedStrings.xml><?xml version="1.0" encoding="utf-8"?>
<sst xmlns="http://schemas.openxmlformats.org/spreadsheetml/2006/main" count="183" uniqueCount="84">
  <si>
    <t>3月</t>
  </si>
  <si>
    <t>4月</t>
  </si>
  <si>
    <t>5月</t>
  </si>
  <si>
    <t>6月</t>
  </si>
  <si>
    <t>合計</t>
    <rPh sb="0" eb="2">
      <t>ゴウケイ</t>
    </rPh>
    <phoneticPr fontId="5"/>
  </si>
  <si>
    <t>8月</t>
  </si>
  <si>
    <t>9月</t>
  </si>
  <si>
    <t>10月</t>
  </si>
  <si>
    <t>11月</t>
  </si>
  <si>
    <t>12月</t>
  </si>
  <si>
    <t>1月</t>
  </si>
  <si>
    <t>2月</t>
  </si>
  <si>
    <t>(A)前月繰越</t>
    <rPh sb="3" eb="5">
      <t>ゼンゲツ</t>
    </rPh>
    <rPh sb="5" eb="7">
      <t>クリコシ</t>
    </rPh>
    <phoneticPr fontId="5"/>
  </si>
  <si>
    <t>収入</t>
    <rPh sb="0" eb="2">
      <t>シュウニュウ</t>
    </rPh>
    <phoneticPr fontId="5"/>
  </si>
  <si>
    <t>売上回収</t>
    <rPh sb="0" eb="2">
      <t>ウリアゲ</t>
    </rPh>
    <rPh sb="2" eb="4">
      <t>カイシュウ</t>
    </rPh>
    <phoneticPr fontId="5"/>
  </si>
  <si>
    <t>1.現金売上</t>
    <rPh sb="2" eb="4">
      <t>ゲンキン</t>
    </rPh>
    <rPh sb="4" eb="6">
      <t>ウリアゲ</t>
    </rPh>
    <phoneticPr fontId="5"/>
  </si>
  <si>
    <t>2.売掛金現金回収</t>
    <rPh sb="2" eb="4">
      <t>ウリカケ</t>
    </rPh>
    <rPh sb="4" eb="5">
      <t>キン</t>
    </rPh>
    <rPh sb="5" eb="7">
      <t>ゲンキン</t>
    </rPh>
    <rPh sb="7" eb="9">
      <t>カイシュウ</t>
    </rPh>
    <phoneticPr fontId="5"/>
  </si>
  <si>
    <t>3.手持手形振出</t>
    <rPh sb="2" eb="4">
      <t>テモチ</t>
    </rPh>
    <rPh sb="4" eb="6">
      <t>テガタ</t>
    </rPh>
    <rPh sb="6" eb="8">
      <t>フリダ</t>
    </rPh>
    <phoneticPr fontId="5"/>
  </si>
  <si>
    <t>4.その他</t>
    <rPh sb="4" eb="5">
      <t>ホカ</t>
    </rPh>
    <phoneticPr fontId="5"/>
  </si>
  <si>
    <t>(B)1～5合計</t>
    <rPh sb="6" eb="8">
      <t>ゴウケイ</t>
    </rPh>
    <phoneticPr fontId="5"/>
  </si>
  <si>
    <t>支出</t>
    <rPh sb="0" eb="2">
      <t>シシュツ</t>
    </rPh>
    <phoneticPr fontId="5"/>
  </si>
  <si>
    <t>仕入代金</t>
    <rPh sb="0" eb="2">
      <t>シイレ</t>
    </rPh>
    <rPh sb="2" eb="4">
      <t>ダイキン</t>
    </rPh>
    <phoneticPr fontId="5"/>
  </si>
  <si>
    <t>1.現金仕入</t>
    <rPh sb="2" eb="4">
      <t>ゲンキン</t>
    </rPh>
    <rPh sb="4" eb="6">
      <t>シイ</t>
    </rPh>
    <phoneticPr fontId="5"/>
  </si>
  <si>
    <t>2.買掛金支払</t>
    <rPh sb="2" eb="5">
      <t>カイカケキン</t>
    </rPh>
    <rPh sb="5" eb="7">
      <t>シハライ</t>
    </rPh>
    <phoneticPr fontId="5"/>
  </si>
  <si>
    <t>設備代金</t>
    <rPh sb="0" eb="2">
      <t>セツビ</t>
    </rPh>
    <rPh sb="2" eb="4">
      <t>ダイキン</t>
    </rPh>
    <phoneticPr fontId="5"/>
  </si>
  <si>
    <t>3.支手決済</t>
    <rPh sb="2" eb="3">
      <t>シ</t>
    </rPh>
    <rPh sb="3" eb="4">
      <t>テ</t>
    </rPh>
    <rPh sb="4" eb="6">
      <t>ケッサイ</t>
    </rPh>
    <phoneticPr fontId="5"/>
  </si>
  <si>
    <t>4.現金・小切手</t>
    <rPh sb="2" eb="4">
      <t>ゲンキン</t>
    </rPh>
    <rPh sb="5" eb="8">
      <t>コギッテ</t>
    </rPh>
    <phoneticPr fontId="5"/>
  </si>
  <si>
    <t>5.人件費</t>
    <rPh sb="2" eb="5">
      <t>ジンケンヒ</t>
    </rPh>
    <phoneticPr fontId="5"/>
  </si>
  <si>
    <t>6.社会保険料</t>
    <rPh sb="2" eb="7">
      <t>シャカイホケンリョウ</t>
    </rPh>
    <phoneticPr fontId="5"/>
  </si>
  <si>
    <t>7.支払利息</t>
    <rPh sb="2" eb="4">
      <t>シハライ</t>
    </rPh>
    <rPh sb="4" eb="6">
      <t>リソク</t>
    </rPh>
    <phoneticPr fontId="5"/>
  </si>
  <si>
    <t>8.他販管費</t>
    <rPh sb="2" eb="3">
      <t>ホカ</t>
    </rPh>
    <rPh sb="3" eb="6">
      <t>ハンカンヒ</t>
    </rPh>
    <phoneticPr fontId="5"/>
  </si>
  <si>
    <t>9.消費税</t>
    <rPh sb="2" eb="5">
      <t>ショウヒゼイ</t>
    </rPh>
    <phoneticPr fontId="5"/>
  </si>
  <si>
    <t>10.その他</t>
    <rPh sb="5" eb="6">
      <t>ホカ</t>
    </rPh>
    <phoneticPr fontId="5"/>
  </si>
  <si>
    <t>(C)1～10合計</t>
    <rPh sb="7" eb="9">
      <t>ゴウケイ</t>
    </rPh>
    <phoneticPr fontId="5"/>
  </si>
  <si>
    <t>(D)差引過不足(A)+(B)-(C)</t>
    <rPh sb="3" eb="5">
      <t>サシヒキ</t>
    </rPh>
    <rPh sb="5" eb="8">
      <t>カブソク</t>
    </rPh>
    <phoneticPr fontId="5"/>
  </si>
  <si>
    <t>財務収支</t>
    <rPh sb="0" eb="2">
      <t>ザイム</t>
    </rPh>
    <rPh sb="2" eb="4">
      <t>シュウシ</t>
    </rPh>
    <phoneticPr fontId="5"/>
  </si>
  <si>
    <t>手形割引(E)</t>
    <rPh sb="0" eb="2">
      <t>テガタ</t>
    </rPh>
    <rPh sb="2" eb="4">
      <t>ワリビキ</t>
    </rPh>
    <phoneticPr fontId="5"/>
  </si>
  <si>
    <t>定期積金（a）</t>
    <rPh sb="0" eb="2">
      <t>テイキ</t>
    </rPh>
    <rPh sb="2" eb="3">
      <t>ツ</t>
    </rPh>
    <rPh sb="3" eb="4">
      <t>キン</t>
    </rPh>
    <phoneticPr fontId="5"/>
  </si>
  <si>
    <t>借入金(b)</t>
    <rPh sb="0" eb="2">
      <t>カリイレ</t>
    </rPh>
    <rPh sb="2" eb="3">
      <t>キン</t>
    </rPh>
    <phoneticPr fontId="5"/>
  </si>
  <si>
    <t>借入金返済(c)</t>
    <phoneticPr fontId="5"/>
  </si>
  <si>
    <t>(F)差引　(E)-(a)+(b)-(c)</t>
    <rPh sb="3" eb="5">
      <t>サシヒキ</t>
    </rPh>
    <phoneticPr fontId="5"/>
  </si>
  <si>
    <t>翌月繰越　(D)+(F)</t>
    <rPh sb="0" eb="2">
      <t>ヨクゲツ</t>
    </rPh>
    <rPh sb="2" eb="4">
      <t>クリコシ</t>
    </rPh>
    <phoneticPr fontId="5"/>
  </si>
  <si>
    <t>指定服</t>
    <rPh sb="0" eb="2">
      <t>シテイ</t>
    </rPh>
    <rPh sb="2" eb="3">
      <t>フク</t>
    </rPh>
    <phoneticPr fontId="3"/>
  </si>
  <si>
    <t>標準服</t>
    <rPh sb="0" eb="3">
      <t>ヒョウジュンフク</t>
    </rPh>
    <phoneticPr fontId="3"/>
  </si>
  <si>
    <t>行政</t>
    <rPh sb="0" eb="2">
      <t>ギョウセイ</t>
    </rPh>
    <phoneticPr fontId="3"/>
  </si>
  <si>
    <t>企業</t>
    <rPh sb="0" eb="2">
      <t>キギョウ</t>
    </rPh>
    <phoneticPr fontId="3"/>
  </si>
  <si>
    <t>売上高</t>
  </si>
  <si>
    <t>卸売</t>
    <rPh sb="0" eb="2">
      <t>オロシウリ</t>
    </rPh>
    <phoneticPr fontId="9"/>
  </si>
  <si>
    <t>小計</t>
    <rPh sb="0" eb="2">
      <t>ショウケイ</t>
    </rPh>
    <phoneticPr fontId="5"/>
  </si>
  <si>
    <t>粗利益</t>
    <rPh sb="0" eb="3">
      <t>アラリエキ</t>
    </rPh>
    <phoneticPr fontId="5"/>
  </si>
  <si>
    <t>小売</t>
    <rPh sb="0" eb="2">
      <t>コウリ</t>
    </rPh>
    <phoneticPr fontId="9"/>
  </si>
  <si>
    <t>実績</t>
  </si>
  <si>
    <t>実績</t>
    <rPh sb="0" eb="2">
      <t>ジッセキ</t>
    </rPh>
    <phoneticPr fontId="5"/>
  </si>
  <si>
    <t>単位：千円（税込）</t>
    <rPh sb="0" eb="2">
      <t>タンイ</t>
    </rPh>
    <rPh sb="3" eb="5">
      <t>センエン</t>
    </rPh>
    <rPh sb="6" eb="8">
      <t>ゼイコミ</t>
    </rPh>
    <phoneticPr fontId="5"/>
  </si>
  <si>
    <t>単位：千円（税抜）</t>
    <rPh sb="0" eb="2">
      <t>タンイ</t>
    </rPh>
    <rPh sb="3" eb="5">
      <t>センエン</t>
    </rPh>
    <rPh sb="6" eb="7">
      <t>ゼイ</t>
    </rPh>
    <rPh sb="7" eb="8">
      <t>ヌ</t>
    </rPh>
    <phoneticPr fontId="5"/>
  </si>
  <si>
    <t>【部門別損益計算書】</t>
    <rPh sb="1" eb="3">
      <t>ブモン</t>
    </rPh>
    <rPh sb="3" eb="4">
      <t>ベツ</t>
    </rPh>
    <rPh sb="4" eb="6">
      <t>ソンエキ</t>
    </rPh>
    <rPh sb="6" eb="9">
      <t>ケイサンショ</t>
    </rPh>
    <phoneticPr fontId="5"/>
  </si>
  <si>
    <t>【資金繰り表】</t>
    <rPh sb="1" eb="4">
      <t>シキング</t>
    </rPh>
    <rPh sb="5" eb="6">
      <t>ヒョウ</t>
    </rPh>
    <phoneticPr fontId="5"/>
  </si>
  <si>
    <t>5月</t>
    <phoneticPr fontId="5"/>
  </si>
  <si>
    <t>6月</t>
    <phoneticPr fontId="5"/>
  </si>
  <si>
    <t>7月</t>
  </si>
  <si>
    <t>7月</t>
    <phoneticPr fontId="5"/>
  </si>
  <si>
    <t>小売</t>
  </si>
  <si>
    <t>材料費</t>
  </si>
  <si>
    <t>材料費</t>
    <rPh sb="0" eb="3">
      <t>ザイリョウヒ</t>
    </rPh>
    <phoneticPr fontId="9"/>
  </si>
  <si>
    <t>人件費</t>
  </si>
  <si>
    <t>人件費</t>
    <rPh sb="0" eb="3">
      <t>ジンケンヒ</t>
    </rPh>
    <phoneticPr fontId="5"/>
  </si>
  <si>
    <t>貢献利益</t>
  </si>
  <si>
    <t>貢献利益</t>
    <rPh sb="0" eb="2">
      <t>コウケン</t>
    </rPh>
    <rPh sb="2" eb="4">
      <t>リエキ</t>
    </rPh>
    <phoneticPr fontId="5"/>
  </si>
  <si>
    <t>卸売</t>
  </si>
  <si>
    <t>小計</t>
  </si>
  <si>
    <t>粗利益</t>
  </si>
  <si>
    <t>営業利益</t>
    <rPh sb="0" eb="2">
      <t>エイギョウ</t>
    </rPh>
    <phoneticPr fontId="5"/>
  </si>
  <si>
    <t>部門別損益・資金繰り　予算実績管理表</t>
    <rPh sb="0" eb="2">
      <t>ブモン</t>
    </rPh>
    <rPh sb="2" eb="3">
      <t>ベツ</t>
    </rPh>
    <rPh sb="3" eb="5">
      <t>ソンエキ</t>
    </rPh>
    <rPh sb="6" eb="9">
      <t>シキング</t>
    </rPh>
    <rPh sb="11" eb="13">
      <t>ヨサン</t>
    </rPh>
    <rPh sb="13" eb="15">
      <t>ジッセキ</t>
    </rPh>
    <rPh sb="15" eb="17">
      <t>カンリ</t>
    </rPh>
    <rPh sb="17" eb="18">
      <t>ヒョウ</t>
    </rPh>
    <phoneticPr fontId="5"/>
  </si>
  <si>
    <t>予算</t>
  </si>
  <si>
    <t>予算</t>
    <rPh sb="0" eb="2">
      <t>ヨサン</t>
    </rPh>
    <phoneticPr fontId="5"/>
  </si>
  <si>
    <t>予算</t>
    <rPh sb="0" eb="2">
      <t>ヨサン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</si>
  <si>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</si>
  <si>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</si>
  <si>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</si>
  <si>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</si>
  <si>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</si>
  <si>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変動費</t>
    <rPh sb="0" eb="2">
      <t>ヘンドウ</t>
    </rPh>
    <rPh sb="2" eb="3">
      <t>ヒ</t>
    </rPh>
    <phoneticPr fontId="5"/>
  </si>
  <si>
    <t>固定費</t>
    <rPh sb="0" eb="3">
      <t>コテイヒ</t>
    </rPh>
    <phoneticPr fontId="5"/>
  </si>
  <si>
    <t>変動費</t>
    <rPh sb="0" eb="2">
      <t>ヘンドウ</t>
    </rPh>
    <rPh sb="2" eb="3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</si>
</sst>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79">
    <xf numFmtId="0" fontId="0" fillId="0" borderId="0" xfId="0"/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38" fontId="0" fillId="0" borderId="0" xfId="0" applyNumberFormat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3" xfId="0" applyBorder="1" applyAlignment="1">
      <alignment vertical="center"/>
    </xf>
    <xf numFmtId="0" fontId="2" fillId="0" borderId="32" xfId="3" applyBorder="1" applyAlignment="1">
      <alignment horizontal="left" vertical="center"/>
    </xf>
    <xf numFmtId="0" fontId="0" fillId="0" borderId="32" xfId="0" applyBorder="1" applyAlignment="1">
      <alignment vertical="center"/>
    </xf>
    <xf numFmtId="38" fontId="0" fillId="0" borderId="35" xfId="1" applyFont="1" applyBorder="1" applyAlignment="1">
      <alignment horizontal="right" vertical="center" shrinkToFit="1"/>
    </xf>
    <xf numFmtId="38" fontId="0" fillId="0" borderId="8" xfId="1" applyFont="1" applyBorder="1" applyAlignment="1">
      <alignment horizontal="right" vertical="center" shrinkToFit="1"/>
    </xf>
    <xf numFmtId="38" fontId="0" fillId="0" borderId="38" xfId="1" applyFont="1" applyBorder="1" applyAlignment="1">
      <alignment horizontal="right" vertical="center" shrinkToFit="1"/>
    </xf>
    <xf numFmtId="38" fontId="0" fillId="0" borderId="42" xfId="1" applyFont="1" applyBorder="1" applyAlignment="1">
      <alignment horizontal="right" vertical="center" shrinkToFit="1"/>
    </xf>
    <xf numFmtId="38" fontId="0" fillId="0" borderId="40" xfId="1" applyFont="1" applyBorder="1" applyAlignment="1">
      <alignment horizontal="right" vertical="center" shrinkToFit="1"/>
    </xf>
    <xf numFmtId="38" fontId="0" fillId="0" borderId="1" xfId="1" applyFont="1" applyBorder="1" applyAlignment="1">
      <alignment horizontal="right" vertical="center" shrinkToFi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38" fontId="0" fillId="0" borderId="0" xfId="1" applyFont="1" applyAlignment="1">
      <alignment horizontal="right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38" fontId="0" fillId="0" borderId="35" xfId="2" applyFont="1" applyBorder="1" applyAlignment="1">
      <alignment vertical="center" shrinkToFit="1"/>
    </xf>
    <xf numFmtId="38" fontId="0" fillId="0" borderId="36" xfId="1" applyFont="1" applyBorder="1" applyAlignment="1">
      <alignment horizontal="right" vertical="center" shrinkToFit="1"/>
    </xf>
    <xf numFmtId="38" fontId="0" fillId="0" borderId="30" xfId="1" applyFont="1" applyBorder="1" applyAlignment="1">
      <alignment horizontal="right" vertical="center" shrinkToFit="1"/>
    </xf>
    <xf numFmtId="38" fontId="0" fillId="0" borderId="31" xfId="1" applyFont="1" applyBorder="1" applyAlignment="1">
      <alignment horizontal="right" vertical="center" shrinkToFit="1"/>
    </xf>
    <xf numFmtId="38" fontId="0" fillId="0" borderId="8" xfId="2" applyFont="1" applyBorder="1" applyAlignment="1">
      <alignment vertical="center" shrinkToFit="1"/>
    </xf>
    <xf numFmtId="38" fontId="0" fillId="0" borderId="7" xfId="1" applyFont="1" applyBorder="1" applyAlignment="1">
      <alignment horizontal="right" vertical="center" shrinkToFit="1"/>
    </xf>
    <xf numFmtId="38" fontId="0" fillId="0" borderId="8" xfId="1" applyFont="1" applyFill="1" applyBorder="1" applyAlignment="1">
      <alignment horizontal="right" vertical="center" shrinkToFit="1"/>
    </xf>
    <xf numFmtId="38" fontId="0" fillId="0" borderId="16" xfId="1" applyFont="1" applyBorder="1" applyAlignment="1">
      <alignment horizontal="right" vertical="center" shrinkToFit="1"/>
    </xf>
    <xf numFmtId="38" fontId="0" fillId="0" borderId="5" xfId="1" applyFont="1" applyBorder="1" applyAlignment="1">
      <alignment horizontal="right" vertical="center" shrinkToFit="1"/>
    </xf>
    <xf numFmtId="176" fontId="0" fillId="0" borderId="13" xfId="4" applyNumberFormat="1" applyFont="1" applyBorder="1" applyAlignment="1">
      <alignment horizontal="right" vertical="center" shrinkToFit="1"/>
    </xf>
    <xf numFmtId="38" fontId="0" fillId="0" borderId="26" xfId="2" applyFont="1" applyBorder="1" applyAlignment="1">
      <alignment vertical="center" shrinkToFit="1"/>
    </xf>
    <xf numFmtId="38" fontId="0" fillId="0" borderId="25" xfId="1" applyFont="1" applyBorder="1" applyAlignment="1">
      <alignment horizontal="right" vertical="center" shrinkToFit="1"/>
    </xf>
    <xf numFmtId="38" fontId="0" fillId="0" borderId="26" xfId="1" applyFont="1" applyFill="1" applyBorder="1" applyAlignment="1">
      <alignment horizontal="right" vertical="center" shrinkToFit="1"/>
    </xf>
    <xf numFmtId="38" fontId="0" fillId="0" borderId="29" xfId="1" applyFont="1" applyBorder="1" applyAlignment="1">
      <alignment horizontal="right" vertical="center" shrinkToFit="1"/>
    </xf>
    <xf numFmtId="38" fontId="0" fillId="0" borderId="39" xfId="1" applyFont="1" applyBorder="1" applyAlignment="1">
      <alignment horizontal="right" vertical="center" shrinkToFit="1"/>
    </xf>
    <xf numFmtId="38" fontId="0" fillId="0" borderId="23" xfId="1" applyFont="1" applyBorder="1" applyAlignment="1">
      <alignment horizontal="right" vertical="center" shrinkToFit="1"/>
    </xf>
    <xf numFmtId="38" fontId="0" fillId="0" borderId="26" xfId="1" applyFont="1" applyBorder="1" applyAlignment="1">
      <alignment horizontal="right" vertical="center" shrinkToFit="1"/>
    </xf>
    <xf numFmtId="176" fontId="0" fillId="0" borderId="21" xfId="4" applyNumberFormat="1" applyFont="1" applyBorder="1" applyAlignment="1">
      <alignment horizontal="right" vertical="center" shrinkToFit="1"/>
    </xf>
    <xf numFmtId="38" fontId="0" fillId="0" borderId="40" xfId="2" applyFont="1" applyBorder="1" applyAlignment="1">
      <alignment vertical="center" shrinkToFit="1"/>
    </xf>
    <xf numFmtId="38" fontId="0" fillId="0" borderId="41" xfId="1" applyFont="1" applyBorder="1" applyAlignment="1">
      <alignment horizontal="right" vertical="center" shrinkToFit="1"/>
    </xf>
    <xf numFmtId="38" fontId="0" fillId="0" borderId="40" xfId="1" applyFont="1" applyFill="1" applyBorder="1" applyAlignment="1">
      <alignment horizontal="right" vertical="center" shrinkToFit="1"/>
    </xf>
    <xf numFmtId="38" fontId="0" fillId="0" borderId="32" xfId="1" applyFont="1" applyBorder="1" applyAlignment="1">
      <alignment horizontal="right" vertical="center" shrinkToFit="1"/>
    </xf>
    <xf numFmtId="38" fontId="0" fillId="0" borderId="43" xfId="1" applyFont="1" applyBorder="1" applyAlignment="1">
      <alignment horizontal="right" vertical="center" shrinkToFit="1"/>
    </xf>
    <xf numFmtId="38" fontId="0" fillId="0" borderId="33" xfId="1" applyFont="1" applyBorder="1" applyAlignment="1">
      <alignment horizontal="right" vertical="center" shrinkToFit="1"/>
    </xf>
    <xf numFmtId="176" fontId="0" fillId="0" borderId="0" xfId="4" applyNumberFormat="1" applyFont="1" applyBorder="1" applyAlignment="1">
      <alignment horizontal="right" vertical="center" shrinkToFit="1"/>
    </xf>
    <xf numFmtId="38" fontId="0" fillId="0" borderId="42" xfId="2" applyFont="1" applyBorder="1" applyAlignment="1">
      <alignment vertical="center" shrinkToFit="1"/>
    </xf>
    <xf numFmtId="38" fontId="0" fillId="0" borderId="42" xfId="1" applyFont="1" applyFill="1" applyBorder="1" applyAlignment="1">
      <alignment horizontal="right" vertical="center" shrinkToFit="1"/>
    </xf>
    <xf numFmtId="38" fontId="0" fillId="0" borderId="45" xfId="1" applyFont="1" applyBorder="1" applyAlignment="1">
      <alignment horizontal="right" vertical="center" shrinkToFit="1"/>
    </xf>
    <xf numFmtId="38" fontId="0" fillId="0" borderId="44" xfId="1" applyFont="1" applyBorder="1" applyAlignment="1">
      <alignment horizontal="right" vertical="center" shrinkToFit="1"/>
    </xf>
    <xf numFmtId="176" fontId="0" fillId="0" borderId="48" xfId="4" applyNumberFormat="1" applyFont="1" applyBorder="1" applyAlignment="1">
      <alignment horizontal="right" vertical="center" shrinkToFit="1"/>
    </xf>
    <xf numFmtId="38" fontId="0" fillId="0" borderId="1" xfId="2" applyFont="1" applyBorder="1" applyAlignment="1">
      <alignment vertical="center" shrinkToFit="1"/>
    </xf>
    <xf numFmtId="38" fontId="0" fillId="0" borderId="2" xfId="1" applyFont="1" applyBorder="1" applyAlignment="1">
      <alignment horizontal="right" vertical="center" shrinkToFit="1"/>
    </xf>
    <xf numFmtId="38" fontId="0" fillId="0" borderId="1" xfId="1" applyFont="1" applyFill="1" applyBorder="1" applyAlignment="1">
      <alignment horizontal="right" vertical="center" shrinkToFit="1"/>
    </xf>
    <xf numFmtId="38" fontId="0" fillId="0" borderId="28" xfId="1" applyFont="1" applyBorder="1" applyAlignment="1">
      <alignment horizontal="right" vertical="center" shrinkToFit="1"/>
    </xf>
    <xf numFmtId="38" fontId="0" fillId="0" borderId="27" xfId="1" applyFont="1" applyBorder="1" applyAlignment="1">
      <alignment horizontal="right" vertical="center" shrinkToFit="1"/>
    </xf>
    <xf numFmtId="176" fontId="0" fillId="0" borderId="3" xfId="4" applyNumberFormat="1" applyFont="1" applyBorder="1" applyAlignment="1">
      <alignment horizontal="right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38" fontId="0" fillId="0" borderId="8" xfId="0" applyNumberFormat="1" applyBorder="1" applyAlignment="1">
      <alignment vertical="center" shrinkToFit="1"/>
    </xf>
    <xf numFmtId="38" fontId="0" fillId="0" borderId="13" xfId="0" applyNumberFormat="1" applyBorder="1" applyAlignment="1">
      <alignment vertical="center" shrinkToFit="1"/>
    </xf>
    <xf numFmtId="38" fontId="0" fillId="0" borderId="7" xfId="0" applyNumberFormat="1" applyBorder="1" applyAlignment="1">
      <alignment vertical="center" shrinkToFit="1"/>
    </xf>
    <xf numFmtId="38" fontId="0" fillId="0" borderId="5" xfId="0" applyNumberFormat="1" applyBorder="1" applyAlignment="1">
      <alignment vertical="center" shrinkToFit="1"/>
    </xf>
    <xf numFmtId="38" fontId="0" fillId="0" borderId="16" xfId="0" applyNumberFormat="1" applyBorder="1" applyAlignment="1">
      <alignment vertical="center" shrinkToFit="1"/>
    </xf>
    <xf numFmtId="38" fontId="0" fillId="0" borderId="13" xfId="2" applyFont="1" applyBorder="1" applyAlignment="1">
      <alignment vertical="center" shrinkToFit="1"/>
    </xf>
    <xf numFmtId="38" fontId="0" fillId="0" borderId="7" xfId="2" applyFont="1" applyBorder="1" applyAlignment="1">
      <alignment vertical="center" shrinkToFit="1"/>
    </xf>
    <xf numFmtId="38" fontId="0" fillId="0" borderId="5" xfId="2" applyFont="1" applyBorder="1" applyAlignment="1">
      <alignment vertical="center" shrinkToFit="1"/>
    </xf>
    <xf numFmtId="38" fontId="0" fillId="0" borderId="16" xfId="2" applyFont="1" applyBorder="1" applyAlignment="1">
      <alignment vertical="center" shrinkToFit="1"/>
    </xf>
    <xf numFmtId="38" fontId="7" fillId="0" borderId="8" xfId="2" applyFont="1" applyBorder="1" applyAlignment="1">
      <alignment vertical="center" shrinkToFit="1"/>
    </xf>
    <xf numFmtId="38" fontId="7" fillId="0" borderId="13" xfId="2" applyFont="1" applyBorder="1" applyAlignment="1">
      <alignment vertical="center" shrinkToFit="1"/>
    </xf>
    <xf numFmtId="38" fontId="7" fillId="0" borderId="7" xfId="2" applyFont="1" applyBorder="1" applyAlignment="1">
      <alignment vertical="center" shrinkToFit="1"/>
    </xf>
    <xf numFmtId="38" fontId="8" fillId="0" borderId="5" xfId="2" applyFont="1" applyBorder="1" applyAlignment="1">
      <alignment vertical="center" shrinkToFit="1"/>
    </xf>
    <xf numFmtId="38" fontId="8" fillId="0" borderId="16" xfId="2" applyFont="1" applyBorder="1" applyAlignment="1">
      <alignment vertical="center" shrinkToFit="1"/>
    </xf>
    <xf numFmtId="38" fontId="8" fillId="0" borderId="8" xfId="2" applyFont="1" applyBorder="1" applyAlignment="1">
      <alignment vertical="center" shrinkToFit="1"/>
    </xf>
    <xf numFmtId="38" fontId="8" fillId="0" borderId="7" xfId="2" applyFont="1" applyBorder="1" applyAlignment="1">
      <alignment vertical="center" shrinkToFit="1"/>
    </xf>
    <xf numFmtId="38" fontId="7" fillId="0" borderId="5" xfId="2" applyFont="1" applyBorder="1" applyAlignment="1">
      <alignment vertical="center" shrinkToFit="1"/>
    </xf>
    <xf numFmtId="38" fontId="7" fillId="0" borderId="16" xfId="2" applyFont="1" applyBorder="1" applyAlignment="1">
      <alignment vertical="center" shrinkToFit="1"/>
    </xf>
    <xf numFmtId="38" fontId="0" fillId="0" borderId="21" xfId="2" applyFont="1" applyBorder="1" applyAlignment="1">
      <alignment vertical="center" shrinkToFit="1"/>
    </xf>
    <xf numFmtId="38" fontId="0" fillId="0" borderId="25" xfId="2" applyFont="1" applyBorder="1" applyAlignment="1">
      <alignment vertical="center" shrinkToFit="1"/>
    </xf>
    <xf numFmtId="38" fontId="0" fillId="0" borderId="23" xfId="2" applyFont="1" applyBorder="1" applyAlignment="1">
      <alignment vertical="center" shrinkToFit="1"/>
    </xf>
    <xf numFmtId="38" fontId="0" fillId="0" borderId="29" xfId="2" applyFont="1" applyBorder="1" applyAlignment="1">
      <alignment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176" fontId="0" fillId="0" borderId="2" xfId="4" applyNumberFormat="1" applyFont="1" applyBorder="1" applyAlignment="1">
      <alignment horizontal="right" vertical="center" shrinkToFit="1"/>
    </xf>
    <xf numFmtId="176" fontId="0" fillId="0" borderId="7" xfId="4" applyNumberFormat="1" applyFont="1" applyBorder="1" applyAlignment="1">
      <alignment horizontal="right" vertical="center" shrinkToFit="1"/>
    </xf>
    <xf numFmtId="176" fontId="0" fillId="0" borderId="25" xfId="4" applyNumberFormat="1" applyFont="1" applyBorder="1" applyAlignment="1">
      <alignment horizontal="right" vertical="center" shrinkToFit="1"/>
    </xf>
    <xf numFmtId="176" fontId="0" fillId="0" borderId="41" xfId="4" applyNumberFormat="1" applyFont="1" applyBorder="1" applyAlignment="1">
      <alignment horizontal="right" vertical="center" shrinkToFit="1"/>
    </xf>
    <xf numFmtId="176" fontId="0" fillId="0" borderId="43" xfId="4" applyNumberFormat="1" applyFont="1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38" fontId="0" fillId="0" borderId="0" xfId="1" applyFont="1" applyAlignment="1">
      <alignment vertical="center" shrinkToFit="1"/>
    </xf>
    <xf numFmtId="0" fontId="0" fillId="0" borderId="4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shrinkToFit="1"/>
    </xf>
    <xf numFmtId="0" fontId="1" fillId="0" borderId="32" xfId="3" applyFont="1" applyBorder="1" applyAlignment="1">
      <alignment horizontal="left" vertical="center"/>
    </xf>
    <xf numFmtId="38" fontId="0" fillId="0" borderId="12" xfId="2" applyFont="1" applyBorder="1" applyAlignment="1">
      <alignment horizontal="right" vertical="center" shrinkToFit="1"/>
    </xf>
    <xf numFmtId="38" fontId="0" fillId="0" borderId="13" xfId="2" applyFont="1" applyBorder="1" applyAlignment="1">
      <alignment horizontal="right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 textRotation="255" wrapText="1"/>
    </xf>
    <xf numFmtId="0" fontId="0" fillId="0" borderId="37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38" fontId="0" fillId="0" borderId="20" xfId="2" applyFont="1" applyBorder="1" applyAlignment="1">
      <alignment horizontal="right" vertical="center" shrinkToFit="1"/>
    </xf>
    <xf numFmtId="38" fontId="0" fillId="0" borderId="21" xfId="2" applyFont="1" applyBorder="1" applyAlignment="1">
      <alignment horizontal="right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38" fontId="7" fillId="0" borderId="12" xfId="2" applyFont="1" applyBorder="1" applyAlignment="1">
      <alignment horizontal="right" vertical="center" shrinkToFit="1"/>
    </xf>
    <xf numFmtId="38" fontId="7" fillId="0" borderId="13" xfId="2" applyFont="1" applyBorder="1" applyAlignment="1">
      <alignment horizontal="right" vertical="center" shrinkToFit="1"/>
    </xf>
    <xf numFmtId="38" fontId="0" fillId="0" borderId="6" xfId="2" applyFont="1" applyBorder="1" applyAlignment="1">
      <alignment horizontal="right" vertical="center" shrinkToFit="1"/>
    </xf>
    <xf numFmtId="38" fontId="0" fillId="0" borderId="7" xfId="2" applyFont="1" applyBorder="1" applyAlignment="1">
      <alignment horizontal="right" vertical="center" shrinkToFit="1"/>
    </xf>
    <xf numFmtId="38" fontId="7" fillId="0" borderId="6" xfId="2" applyFont="1" applyBorder="1" applyAlignment="1">
      <alignment horizontal="right" vertical="center" shrinkToFit="1"/>
    </xf>
    <xf numFmtId="38" fontId="7" fillId="0" borderId="7" xfId="2" applyFont="1" applyBorder="1" applyAlignment="1">
      <alignment horizontal="right" vertical="center" shrinkToFit="1"/>
    </xf>
    <xf numFmtId="38" fontId="0" fillId="0" borderId="24" xfId="2" applyFont="1" applyBorder="1" applyAlignment="1">
      <alignment horizontal="right" vertical="center" shrinkToFit="1"/>
    </xf>
    <xf numFmtId="38" fontId="0" fillId="0" borderId="25" xfId="2" applyFont="1" applyBorder="1" applyAlignment="1">
      <alignment horizontal="right" vertical="center" shrinkToFit="1"/>
    </xf>
    <xf numFmtId="0" fontId="10" fillId="0" borderId="0" xfId="0" applyFont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9" xfId="0" applyBorder="1" applyAlignment="1">
      <alignment horizontal="right" vertical="center"/>
    </xf>
    <xf numFmtId="0" fontId="0" fillId="0" borderId="49" xfId="0" applyBorder="1" applyAlignment="1">
      <alignment horizontal="left" vertical="center"/>
    </xf>
    <xf numFmtId="0" fontId="0" fillId="0" borderId="1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</cellXfs>
  <cellStyles count="5">
    <cellStyle name="パーセント" xfId="4" builtinId="5"/>
    <cellStyle name="桁区切り" xfId="1" builtinId="6"/>
    <cellStyle name="桁区切り 2 4" xfId="2" xr:uid="{00000000-0005-0000-0000-000002000000}"/>
    <cellStyle name="標準" xfId="0" builtinId="0"/>
    <cellStyle name="標準 1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80"/>
  <sheetViews>
    <sheetView tabSelected="1" view="pageBreakPreview" zoomScale="60" zoomScaleNormal="60" zoomScalePageLayoutView="175" workbookViewId="0">
      <selection activeCell="AC80" sqref="AC80"/>
    </sheetView>
  </sheetViews>
  <sheetFormatPr defaultColWidth="8.90625" defaultRowHeight="13" x14ac:dyDescent="0.2"/>
  <cols>
    <col min="1" max="1" width="5.6328125" style="1" customWidth="1"/>
    <col min="2" max="2" width="8.6328125" style="1" customWidth="1"/>
    <col min="3" max="3" width="20.6328125" style="1" customWidth="1"/>
    <col min="4" max="28" width="7.6328125" style="109" customWidth="1"/>
    <col min="29" max="29" width="5.6328125" style="109" customWidth="1"/>
    <col min="30" max="30" width="7.6328125" style="109" customWidth="1"/>
    <col min="31" max="31" width="5.6328125" style="106" customWidth="1"/>
    <col min="32" max="32" width="9" bestFit="1" customWidth="1"/>
    <col min="34" max="34" width="10.453125" bestFit="1" customWidth="1"/>
    <col min="35" max="35" width="11.6328125" bestFit="1" customWidth="1"/>
  </cols>
  <sheetData>
    <row r="1" spans="1:31" ht="22.4" customHeight="1" x14ac:dyDescent="0.2">
      <c r="A1" s="154" t="s">
        <v>72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</row>
    <row r="2" spans="1:31" ht="15" hidden="1" customHeight="1" x14ac:dyDescent="0.2">
      <c r="A2" s="104"/>
      <c r="B2" s="104"/>
      <c r="C2" s="104" t="s">
        <v>42</v>
      </c>
      <c r="D2" s="33">
        <v>0</v>
      </c>
      <c r="E2" s="33">
        <v>0</v>
      </c>
      <c r="F2" s="33">
        <v>0</v>
      </c>
      <c r="G2" s="33">
        <v>0</v>
      </c>
      <c r="H2" s="33">
        <v>0</v>
      </c>
      <c r="I2" s="33">
        <v>0</v>
      </c>
      <c r="J2" s="33">
        <v>0</v>
      </c>
      <c r="K2" s="33">
        <v>0</v>
      </c>
      <c r="L2" s="33">
        <v>0</v>
      </c>
      <c r="M2" s="33">
        <v>0</v>
      </c>
      <c r="N2" s="33">
        <v>0</v>
      </c>
      <c r="O2" s="33">
        <v>0</v>
      </c>
      <c r="P2" s="33">
        <v>0</v>
      </c>
      <c r="Q2" s="33">
        <v>0</v>
      </c>
      <c r="R2" s="33">
        <v>0</v>
      </c>
      <c r="S2" s="33">
        <v>0</v>
      </c>
      <c r="T2" s="33">
        <v>20281.746622778846</v>
      </c>
      <c r="U2" s="33">
        <v>0.76697465919100838</v>
      </c>
      <c r="V2" s="33">
        <v>0</v>
      </c>
      <c r="W2" s="33">
        <v>0</v>
      </c>
      <c r="X2" s="33">
        <v>0</v>
      </c>
      <c r="Y2" s="33">
        <v>0</v>
      </c>
      <c r="Z2" s="33">
        <v>0</v>
      </c>
      <c r="AA2" s="33">
        <v>0</v>
      </c>
      <c r="AB2" s="33">
        <f t="shared" ref="AB2:AB6" si="0">D2+F2+H2+J2+L2+N2+P2+R2+T2+V2+X2+Z2</f>
        <v>20281.746622778846</v>
      </c>
      <c r="AC2" s="105"/>
      <c r="AD2" s="105"/>
    </row>
    <row r="3" spans="1:31" ht="15" hidden="1" customHeight="1" x14ac:dyDescent="0.2">
      <c r="A3" s="104"/>
      <c r="B3" s="104"/>
      <c r="C3" s="104" t="s">
        <v>43</v>
      </c>
      <c r="D3" s="33">
        <v>382.13639972604659</v>
      </c>
      <c r="E3" s="33">
        <v>0.13577907112976839</v>
      </c>
      <c r="F3" s="33">
        <v>494.85826048798884</v>
      </c>
      <c r="G3" s="33">
        <v>0.56302651652911373</v>
      </c>
      <c r="H3" s="33">
        <v>1493.836225363978</v>
      </c>
      <c r="I3" s="33">
        <v>0.70120109080815873</v>
      </c>
      <c r="J3" s="33">
        <v>421.14488771929564</v>
      </c>
      <c r="K3" s="33">
        <v>0.19715578839526399</v>
      </c>
      <c r="L3" s="33">
        <v>245.21560811958247</v>
      </c>
      <c r="M3" s="33">
        <v>0.18746656828331454</v>
      </c>
      <c r="N3" s="33">
        <v>1608.6588280356282</v>
      </c>
      <c r="O3" s="33">
        <v>0.88883300269887233</v>
      </c>
      <c r="P3" s="33">
        <v>6366.1513503242686</v>
      </c>
      <c r="Q3" s="33">
        <v>0.95816686506143334</v>
      </c>
      <c r="R3" s="33">
        <v>12936.887132312562</v>
      </c>
      <c r="S3" s="33">
        <v>0.94099128452867276</v>
      </c>
      <c r="T3" s="33">
        <v>2729.525833513519</v>
      </c>
      <c r="U3" s="33">
        <v>0.10321976626810125</v>
      </c>
      <c r="V3" s="33">
        <v>2543.0984553212215</v>
      </c>
      <c r="W3" s="33">
        <v>0.47061060199828025</v>
      </c>
      <c r="X3" s="33">
        <v>1128.5360600777549</v>
      </c>
      <c r="Y3" s="33">
        <v>0.42541867149618973</v>
      </c>
      <c r="Z3" s="33">
        <v>196.36325899815017</v>
      </c>
      <c r="AA3" s="33">
        <v>5.8496182373326301E-2</v>
      </c>
      <c r="AB3" s="33">
        <f t="shared" si="0"/>
        <v>30546.412299999996</v>
      </c>
      <c r="AC3" s="105"/>
      <c r="AD3" s="105"/>
    </row>
    <row r="4" spans="1:31" ht="15" hidden="1" customHeight="1" x14ac:dyDescent="0.2">
      <c r="A4" s="104"/>
      <c r="B4" s="104"/>
      <c r="C4" s="104" t="s">
        <v>44</v>
      </c>
      <c r="D4" s="33">
        <v>632.15662921271655</v>
      </c>
      <c r="E4" s="33">
        <v>0.2246151897190693</v>
      </c>
      <c r="F4" s="33">
        <v>246.36080059219387</v>
      </c>
      <c r="G4" s="33">
        <v>0.2802977628987427</v>
      </c>
      <c r="H4" s="33">
        <v>599.1663868625767</v>
      </c>
      <c r="I4" s="33">
        <v>0.28124644248820146</v>
      </c>
      <c r="J4" s="33">
        <v>636.13074071493088</v>
      </c>
      <c r="K4" s="33">
        <v>0.29779978664185791</v>
      </c>
      <c r="L4" s="33">
        <v>837.14914638229163</v>
      </c>
      <c r="M4" s="33">
        <v>0.6399979137423496</v>
      </c>
      <c r="N4" s="33">
        <v>198.67828507464071</v>
      </c>
      <c r="O4" s="33">
        <v>0.10977580430127373</v>
      </c>
      <c r="P4" s="33">
        <v>13.2356674923527</v>
      </c>
      <c r="Q4" s="33">
        <v>1.9920949613453872E-3</v>
      </c>
      <c r="R4" s="33">
        <v>620.88584431716686</v>
      </c>
      <c r="S4" s="33">
        <v>4.5161418060949088E-2</v>
      </c>
      <c r="T4" s="33">
        <v>968.18361905838685</v>
      </c>
      <c r="U4" s="33">
        <v>3.6612837891763485E-2</v>
      </c>
      <c r="V4" s="33">
        <v>7.1636344675104819</v>
      </c>
      <c r="W4" s="33">
        <v>1.3256593830241257E-3</v>
      </c>
      <c r="X4" s="33">
        <v>804.02791185903163</v>
      </c>
      <c r="Y4" s="33">
        <v>0.30309043566171739</v>
      </c>
      <c r="Z4" s="33">
        <v>1436.8613339662024</v>
      </c>
      <c r="AA4" s="33">
        <v>0.42803782675892382</v>
      </c>
      <c r="AB4" s="33">
        <f t="shared" si="0"/>
        <v>7000.0000000000018</v>
      </c>
      <c r="AC4" s="105"/>
      <c r="AD4" s="105"/>
    </row>
    <row r="5" spans="1:31" ht="15" hidden="1" customHeight="1" x14ac:dyDescent="0.2">
      <c r="A5" s="104"/>
      <c r="B5" s="104"/>
      <c r="C5" s="104" t="s">
        <v>45</v>
      </c>
      <c r="D5" s="33">
        <v>54.91908105320995</v>
      </c>
      <c r="E5" s="33">
        <v>1.9513612987538297E-2</v>
      </c>
      <c r="F5" s="33">
        <v>120.93349008652639</v>
      </c>
      <c r="G5" s="33">
        <v>0.13759245240845627</v>
      </c>
      <c r="H5" s="33">
        <v>35.032194954638229</v>
      </c>
      <c r="I5" s="33">
        <v>1.6443980202455695E-2</v>
      </c>
      <c r="J5" s="33">
        <v>1036.3548282277598</v>
      </c>
      <c r="K5" s="33">
        <v>0.48516166092622587</v>
      </c>
      <c r="L5" s="33">
        <v>216.33097112890502</v>
      </c>
      <c r="M5" s="33">
        <v>0.1653843533122718</v>
      </c>
      <c r="N5" s="33">
        <v>2.5178575659553721</v>
      </c>
      <c r="O5" s="33">
        <v>1.3911929998538023E-3</v>
      </c>
      <c r="P5" s="33">
        <v>31.750137365891963</v>
      </c>
      <c r="Q5" s="33">
        <v>4.778700334166104E-3</v>
      </c>
      <c r="R5" s="33">
        <v>31.708250641134843</v>
      </c>
      <c r="S5" s="33">
        <v>2.3063652945099918E-3</v>
      </c>
      <c r="T5" s="33">
        <v>175.68781668902503</v>
      </c>
      <c r="U5" s="33">
        <v>6.6438115925252202E-3</v>
      </c>
      <c r="V5" s="33">
        <v>142.29199644823137</v>
      </c>
      <c r="W5" s="33">
        <v>2.6331706492889601E-2</v>
      </c>
      <c r="X5" s="33">
        <v>355.32974019512159</v>
      </c>
      <c r="Y5" s="33">
        <v>0.13394689931882181</v>
      </c>
      <c r="Z5" s="33">
        <v>1097.1436356436</v>
      </c>
      <c r="AA5" s="33">
        <v>0.32683667264326105</v>
      </c>
      <c r="AB5" s="33">
        <f t="shared" si="0"/>
        <v>3300</v>
      </c>
      <c r="AC5" s="105"/>
      <c r="AD5" s="105"/>
    </row>
    <row r="6" spans="1:31" ht="15" hidden="1" customHeight="1" x14ac:dyDescent="0.2">
      <c r="A6" s="104"/>
      <c r="B6" s="104"/>
      <c r="C6" s="104" t="s">
        <v>42</v>
      </c>
      <c r="D6" s="33">
        <v>1745.186284005189</v>
      </c>
      <c r="E6" s="33">
        <v>0.62009212616362397</v>
      </c>
      <c r="F6" s="33">
        <v>16.772767552982291</v>
      </c>
      <c r="G6" s="33">
        <v>1.9083268163687404E-2</v>
      </c>
      <c r="H6" s="33">
        <v>2.3615155659375175</v>
      </c>
      <c r="I6" s="33">
        <v>1.1084865011841368E-3</v>
      </c>
      <c r="J6" s="33">
        <v>42.471613417596451</v>
      </c>
      <c r="K6" s="33">
        <v>1.9882764036652106E-2</v>
      </c>
      <c r="L6" s="33">
        <v>9.3540795429782602</v>
      </c>
      <c r="M6" s="33">
        <v>7.1511646620639894E-3</v>
      </c>
      <c r="N6" s="33">
        <v>0</v>
      </c>
      <c r="O6" s="33">
        <v>0</v>
      </c>
      <c r="P6" s="33">
        <v>232.95750354491017</v>
      </c>
      <c r="Q6" s="33">
        <v>3.5062339643055253E-2</v>
      </c>
      <c r="R6" s="33">
        <v>158.66643893460795</v>
      </c>
      <c r="S6" s="33">
        <v>1.1540932115868111E-2</v>
      </c>
      <c r="T6" s="33">
        <v>2288.6849616692662</v>
      </c>
      <c r="U6" s="33">
        <v>8.6548925056601722E-2</v>
      </c>
      <c r="V6" s="33">
        <v>2711.2732914779886</v>
      </c>
      <c r="W6" s="33">
        <v>0.50173203212580608</v>
      </c>
      <c r="X6" s="33">
        <v>364.8719883219859</v>
      </c>
      <c r="Y6" s="33">
        <v>0.13754399352327101</v>
      </c>
      <c r="Z6" s="33">
        <v>626.48774098246463</v>
      </c>
      <c r="AA6" s="33">
        <v>0.18662931822448869</v>
      </c>
      <c r="AB6" s="33">
        <f t="shared" si="0"/>
        <v>8199.0881850159058</v>
      </c>
      <c r="AC6" s="105"/>
      <c r="AD6" s="105"/>
    </row>
    <row r="7" spans="1:31" ht="15" customHeight="1" thickBot="1" x14ac:dyDescent="0.25">
      <c r="A7" s="168" t="s">
        <v>55</v>
      </c>
      <c r="B7" s="168"/>
      <c r="C7" s="168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67" t="s">
        <v>54</v>
      </c>
      <c r="AC7" s="167"/>
      <c r="AD7" s="167"/>
      <c r="AE7" s="167"/>
    </row>
    <row r="8" spans="1:31" ht="15" customHeight="1" x14ac:dyDescent="0.2">
      <c r="A8" s="161"/>
      <c r="B8" s="162"/>
      <c r="C8" s="163"/>
      <c r="D8" s="113" t="s">
        <v>57</v>
      </c>
      <c r="E8" s="115"/>
      <c r="F8" s="113" t="s">
        <v>58</v>
      </c>
      <c r="G8" s="114"/>
      <c r="H8" s="115" t="s">
        <v>60</v>
      </c>
      <c r="I8" s="115"/>
      <c r="J8" s="113" t="s">
        <v>5</v>
      </c>
      <c r="K8" s="114"/>
      <c r="L8" s="115" t="s">
        <v>6</v>
      </c>
      <c r="M8" s="115"/>
      <c r="N8" s="113" t="s">
        <v>7</v>
      </c>
      <c r="O8" s="114"/>
      <c r="P8" s="115" t="s">
        <v>8</v>
      </c>
      <c r="Q8" s="115"/>
      <c r="R8" s="113" t="s">
        <v>9</v>
      </c>
      <c r="S8" s="114"/>
      <c r="T8" s="115" t="s">
        <v>10</v>
      </c>
      <c r="U8" s="115"/>
      <c r="V8" s="113" t="s">
        <v>11</v>
      </c>
      <c r="W8" s="114"/>
      <c r="X8" s="115" t="s">
        <v>0</v>
      </c>
      <c r="Y8" s="115"/>
      <c r="Z8" s="113" t="s">
        <v>1</v>
      </c>
      <c r="AA8" s="114"/>
      <c r="AB8" s="144" t="s">
        <v>4</v>
      </c>
      <c r="AC8" s="145"/>
      <c r="AD8" s="145"/>
      <c r="AE8" s="176"/>
    </row>
    <row r="9" spans="1:31" ht="15" customHeight="1" thickBot="1" x14ac:dyDescent="0.25">
      <c r="A9" s="164"/>
      <c r="B9" s="165"/>
      <c r="C9" s="166"/>
      <c r="D9" s="96" t="s">
        <v>74</v>
      </c>
      <c r="E9" s="31" t="s">
        <v>52</v>
      </c>
      <c r="F9" s="96" t="s">
        <v>73</v>
      </c>
      <c r="G9" s="97" t="s">
        <v>51</v>
      </c>
      <c r="H9" s="98" t="s">
        <v>73</v>
      </c>
      <c r="I9" s="32" t="s">
        <v>51</v>
      </c>
      <c r="J9" s="96" t="s">
        <v>73</v>
      </c>
      <c r="K9" s="97" t="s">
        <v>51</v>
      </c>
      <c r="L9" s="98" t="s">
        <v>73</v>
      </c>
      <c r="M9" s="32" t="s">
        <v>51</v>
      </c>
      <c r="N9" s="96" t="s">
        <v>73</v>
      </c>
      <c r="O9" s="97" t="s">
        <v>51</v>
      </c>
      <c r="P9" s="98" t="s">
        <v>73</v>
      </c>
      <c r="Q9" s="32" t="s">
        <v>51</v>
      </c>
      <c r="R9" s="96" t="s">
        <v>73</v>
      </c>
      <c r="S9" s="97" t="s">
        <v>51</v>
      </c>
      <c r="T9" s="98" t="s">
        <v>73</v>
      </c>
      <c r="U9" s="32" t="s">
        <v>51</v>
      </c>
      <c r="V9" s="96" t="s">
        <v>73</v>
      </c>
      <c r="W9" s="97" t="s">
        <v>51</v>
      </c>
      <c r="X9" s="98" t="s">
        <v>73</v>
      </c>
      <c r="Y9" s="32" t="s">
        <v>51</v>
      </c>
      <c r="Z9" s="96" t="s">
        <v>73</v>
      </c>
      <c r="AA9" s="97" t="s">
        <v>51</v>
      </c>
      <c r="AB9" s="172" t="s">
        <v>75</v>
      </c>
      <c r="AC9" s="173"/>
      <c r="AD9" s="174" t="s">
        <v>51</v>
      </c>
      <c r="AE9" s="175"/>
    </row>
    <row r="10" spans="1:31" s="1" customFormat="1" ht="15" customHeight="1" x14ac:dyDescent="0.2">
      <c r="A10" s="134" t="s">
        <v>76</v>
      </c>
      <c r="B10" s="137" t="s">
        <v>46</v>
      </c>
      <c r="C10" s="17" t="s">
        <v>50</v>
      </c>
      <c r="D10" s="36"/>
      <c r="E10" s="37"/>
      <c r="F10" s="22"/>
      <c r="G10" s="38"/>
      <c r="H10" s="22"/>
      <c r="I10" s="37"/>
      <c r="J10" s="39"/>
      <c r="K10" s="37"/>
      <c r="L10" s="22"/>
      <c r="M10" s="37"/>
      <c r="N10" s="22"/>
      <c r="O10" s="37"/>
      <c r="P10" s="22"/>
      <c r="Q10" s="37"/>
      <c r="R10" s="22"/>
      <c r="S10" s="37"/>
      <c r="T10" s="22"/>
      <c r="U10" s="37"/>
      <c r="V10" s="22"/>
      <c r="W10" s="37"/>
      <c r="X10" s="22"/>
      <c r="Y10" s="37"/>
      <c r="Z10" s="22"/>
      <c r="AA10" s="37"/>
      <c r="AB10" s="27">
        <f>D10+F10+H10+J10+L10+N10+P10+R10+T10+V10+X10+Z10</f>
        <v>0</v>
      </c>
      <c r="AC10" s="71" t="e">
        <f>AB10/AB12</f>
        <v>#DIV/0!</v>
      </c>
      <c r="AD10" s="69">
        <f>E10+G10+I10+K10+M10+O10+Q10+S10+U10+W10+Y10+AA10</f>
        <v>0</v>
      </c>
      <c r="AE10" s="99" t="e">
        <f>AD10/AD12</f>
        <v>#DIV/0!</v>
      </c>
    </row>
    <row r="11" spans="1:31" s="1" customFormat="1" ht="15" customHeight="1" x14ac:dyDescent="0.2">
      <c r="A11" s="135"/>
      <c r="B11" s="138"/>
      <c r="C11" s="4" t="s">
        <v>47</v>
      </c>
      <c r="D11" s="40"/>
      <c r="E11" s="41"/>
      <c r="F11" s="42"/>
      <c r="G11" s="43"/>
      <c r="H11" s="23"/>
      <c r="I11" s="41"/>
      <c r="J11" s="44"/>
      <c r="K11" s="41"/>
      <c r="L11" s="23"/>
      <c r="M11" s="41"/>
      <c r="N11" s="23"/>
      <c r="O11" s="41"/>
      <c r="P11" s="23"/>
      <c r="Q11" s="41"/>
      <c r="R11" s="23"/>
      <c r="S11" s="41"/>
      <c r="T11" s="23"/>
      <c r="U11" s="41"/>
      <c r="V11" s="23"/>
      <c r="W11" s="41"/>
      <c r="X11" s="23"/>
      <c r="Y11" s="41"/>
      <c r="Z11" s="23"/>
      <c r="AA11" s="41"/>
      <c r="AB11" s="23">
        <f t="shared" ref="AB11" si="1">D11+F11+H11+J11+L11+N11+P11+R11+T11+V11+X11+Z11</f>
        <v>0</v>
      </c>
      <c r="AC11" s="45" t="e">
        <f>AB11/AB12</f>
        <v>#DIV/0!</v>
      </c>
      <c r="AD11" s="43">
        <f>E11+G11+I11+K11+M11+O11+Q11+S11+U11+W11+Y11+AA11</f>
        <v>0</v>
      </c>
      <c r="AE11" s="100" t="e">
        <f>AD11/AD12</f>
        <v>#DIV/0!</v>
      </c>
    </row>
    <row r="12" spans="1:31" s="1" customFormat="1" ht="15" customHeight="1" thickBot="1" x14ac:dyDescent="0.25">
      <c r="A12" s="135"/>
      <c r="B12" s="139"/>
      <c r="C12" s="18" t="s">
        <v>48</v>
      </c>
      <c r="D12" s="46">
        <f t="shared" ref="D12" si="2">SUM(D10:D11)</f>
        <v>0</v>
      </c>
      <c r="E12" s="47">
        <f t="shared" ref="E12" si="3">SUM(E10:E11)</f>
        <v>0</v>
      </c>
      <c r="F12" s="48">
        <f t="shared" ref="F12:Z12" si="4">SUM(F10:F11)</f>
        <v>0</v>
      </c>
      <c r="G12" s="49">
        <f t="shared" si="4"/>
        <v>0</v>
      </c>
      <c r="H12" s="24">
        <f t="shared" si="4"/>
        <v>0</v>
      </c>
      <c r="I12" s="50">
        <f t="shared" si="4"/>
        <v>0</v>
      </c>
      <c r="J12" s="51">
        <f t="shared" si="4"/>
        <v>0</v>
      </c>
      <c r="K12" s="47">
        <f t="shared" si="4"/>
        <v>0</v>
      </c>
      <c r="L12" s="52">
        <f t="shared" si="4"/>
        <v>0</v>
      </c>
      <c r="M12" s="47">
        <f t="shared" si="4"/>
        <v>0</v>
      </c>
      <c r="N12" s="52">
        <f t="shared" si="4"/>
        <v>0</v>
      </c>
      <c r="O12" s="47">
        <f t="shared" si="4"/>
        <v>0</v>
      </c>
      <c r="P12" s="52">
        <f t="shared" si="4"/>
        <v>0</v>
      </c>
      <c r="Q12" s="47">
        <f t="shared" si="4"/>
        <v>0</v>
      </c>
      <c r="R12" s="52">
        <f t="shared" si="4"/>
        <v>0</v>
      </c>
      <c r="S12" s="47">
        <f t="shared" si="4"/>
        <v>0</v>
      </c>
      <c r="T12" s="52">
        <f t="shared" si="4"/>
        <v>0</v>
      </c>
      <c r="U12" s="47">
        <f t="shared" si="4"/>
        <v>0</v>
      </c>
      <c r="V12" s="52">
        <f t="shared" si="4"/>
        <v>0</v>
      </c>
      <c r="W12" s="47">
        <f t="shared" si="4"/>
        <v>0</v>
      </c>
      <c r="X12" s="52">
        <f t="shared" si="4"/>
        <v>0</v>
      </c>
      <c r="Y12" s="47">
        <f t="shared" si="4"/>
        <v>0</v>
      </c>
      <c r="Z12" s="52">
        <f t="shared" si="4"/>
        <v>0</v>
      </c>
      <c r="AA12" s="47">
        <f t="shared" ref="AA12:AD12" si="5">SUM(AA10:AA11)</f>
        <v>0</v>
      </c>
      <c r="AB12" s="52">
        <f t="shared" si="5"/>
        <v>0</v>
      </c>
      <c r="AC12" s="53" t="e">
        <f>AB12/AB12</f>
        <v>#DIV/0!</v>
      </c>
      <c r="AD12" s="49">
        <f t="shared" si="5"/>
        <v>0</v>
      </c>
      <c r="AE12" s="101" t="e">
        <f>AD12/AD12</f>
        <v>#DIV/0!</v>
      </c>
    </row>
    <row r="13" spans="1:31" s="1" customFormat="1" ht="15" customHeight="1" thickBot="1" x14ac:dyDescent="0.25">
      <c r="A13" s="135"/>
      <c r="B13" s="19" t="s">
        <v>81</v>
      </c>
      <c r="C13" s="110" t="s">
        <v>63</v>
      </c>
      <c r="D13" s="54"/>
      <c r="E13" s="55"/>
      <c r="F13" s="56"/>
      <c r="G13" s="57"/>
      <c r="H13" s="25"/>
      <c r="I13" s="58"/>
      <c r="J13" s="59"/>
      <c r="K13" s="55"/>
      <c r="L13" s="26"/>
      <c r="M13" s="55"/>
      <c r="N13" s="26"/>
      <c r="O13" s="55"/>
      <c r="P13" s="26"/>
      <c r="Q13" s="55"/>
      <c r="R13" s="26"/>
      <c r="S13" s="55"/>
      <c r="T13" s="26"/>
      <c r="U13" s="55"/>
      <c r="V13" s="26"/>
      <c r="W13" s="55"/>
      <c r="X13" s="26"/>
      <c r="Y13" s="55"/>
      <c r="Z13" s="26"/>
      <c r="AA13" s="55"/>
      <c r="AB13" s="26">
        <f>D13+F13+H13+J13+L13+N13+P13+R13+T13+V13+X13+Z13</f>
        <v>0</v>
      </c>
      <c r="AC13" s="60" t="e">
        <f>AB13/AB12</f>
        <v>#DIV/0!</v>
      </c>
      <c r="AD13" s="57">
        <f>E13+G13+I13+K13+M13+O13+Q13+S13+U13+W13+Y13+AA13</f>
        <v>0</v>
      </c>
      <c r="AE13" s="102" t="e">
        <f>AD13/AD12</f>
        <v>#DIV/0!</v>
      </c>
    </row>
    <row r="14" spans="1:31" s="1" customFormat="1" ht="15" customHeight="1" thickBot="1" x14ac:dyDescent="0.25">
      <c r="A14" s="135"/>
      <c r="B14" s="140" t="s">
        <v>49</v>
      </c>
      <c r="C14" s="141"/>
      <c r="D14" s="61">
        <f t="shared" ref="D14" si="6">D12-D13</f>
        <v>0</v>
      </c>
      <c r="E14" s="58">
        <f t="shared" ref="E14" si="7">E12-E13</f>
        <v>0</v>
      </c>
      <c r="F14" s="62">
        <f t="shared" ref="F14:Z14" si="8">F12-F13</f>
        <v>0</v>
      </c>
      <c r="G14" s="63">
        <f t="shared" si="8"/>
        <v>0</v>
      </c>
      <c r="H14" s="26">
        <f t="shared" si="8"/>
        <v>0</v>
      </c>
      <c r="I14" s="55">
        <f t="shared" si="8"/>
        <v>0</v>
      </c>
      <c r="J14" s="64">
        <f t="shared" si="8"/>
        <v>0</v>
      </c>
      <c r="K14" s="58">
        <f t="shared" si="8"/>
        <v>0</v>
      </c>
      <c r="L14" s="25">
        <f t="shared" si="8"/>
        <v>0</v>
      </c>
      <c r="M14" s="58">
        <f t="shared" si="8"/>
        <v>0</v>
      </c>
      <c r="N14" s="25">
        <f t="shared" si="8"/>
        <v>0</v>
      </c>
      <c r="O14" s="58">
        <f t="shared" si="8"/>
        <v>0</v>
      </c>
      <c r="P14" s="25">
        <f t="shared" si="8"/>
        <v>0</v>
      </c>
      <c r="Q14" s="58">
        <f t="shared" si="8"/>
        <v>0</v>
      </c>
      <c r="R14" s="25">
        <f t="shared" si="8"/>
        <v>0</v>
      </c>
      <c r="S14" s="58">
        <f t="shared" si="8"/>
        <v>0</v>
      </c>
      <c r="T14" s="25">
        <f t="shared" si="8"/>
        <v>0</v>
      </c>
      <c r="U14" s="58">
        <f t="shared" si="8"/>
        <v>0</v>
      </c>
      <c r="V14" s="25">
        <f t="shared" si="8"/>
        <v>0</v>
      </c>
      <c r="W14" s="58">
        <f t="shared" si="8"/>
        <v>0</v>
      </c>
      <c r="X14" s="25">
        <f t="shared" si="8"/>
        <v>0</v>
      </c>
      <c r="Y14" s="58">
        <f t="shared" si="8"/>
        <v>0</v>
      </c>
      <c r="Z14" s="25">
        <f t="shared" si="8"/>
        <v>0</v>
      </c>
      <c r="AA14" s="58">
        <f t="shared" ref="AA14:AD14" si="9">AA12-AA13</f>
        <v>0</v>
      </c>
      <c r="AB14" s="25">
        <f t="shared" si="9"/>
        <v>0</v>
      </c>
      <c r="AC14" s="65" t="e">
        <f>AB14/AB12</f>
        <v>#DIV/0!</v>
      </c>
      <c r="AD14" s="63">
        <f t="shared" si="9"/>
        <v>0</v>
      </c>
      <c r="AE14" s="103" t="e">
        <f>AD14/AD12</f>
        <v>#DIV/0!</v>
      </c>
    </row>
    <row r="15" spans="1:31" s="1" customFormat="1" ht="15" customHeight="1" thickBot="1" x14ac:dyDescent="0.25">
      <c r="A15" s="135"/>
      <c r="B15" s="19" t="s">
        <v>82</v>
      </c>
      <c r="C15" s="21" t="s">
        <v>65</v>
      </c>
      <c r="D15" s="54">
        <v>0</v>
      </c>
      <c r="E15" s="55">
        <v>0</v>
      </c>
      <c r="F15" s="56">
        <v>0</v>
      </c>
      <c r="G15" s="57">
        <v>0</v>
      </c>
      <c r="H15" s="25">
        <v>0</v>
      </c>
      <c r="I15" s="58">
        <v>0</v>
      </c>
      <c r="J15" s="59">
        <v>0</v>
      </c>
      <c r="K15" s="55">
        <v>0</v>
      </c>
      <c r="L15" s="26">
        <v>0</v>
      </c>
      <c r="M15" s="55">
        <v>0</v>
      </c>
      <c r="N15" s="26">
        <v>0</v>
      </c>
      <c r="O15" s="55">
        <v>0</v>
      </c>
      <c r="P15" s="26">
        <v>0</v>
      </c>
      <c r="Q15" s="55">
        <v>0</v>
      </c>
      <c r="R15" s="26">
        <v>0</v>
      </c>
      <c r="S15" s="55">
        <v>0</v>
      </c>
      <c r="T15" s="26">
        <v>0</v>
      </c>
      <c r="U15" s="55">
        <v>0</v>
      </c>
      <c r="V15" s="26">
        <v>0</v>
      </c>
      <c r="W15" s="55">
        <v>0</v>
      </c>
      <c r="X15" s="26">
        <v>0</v>
      </c>
      <c r="Y15" s="55">
        <v>0</v>
      </c>
      <c r="Z15" s="26">
        <v>0</v>
      </c>
      <c r="AA15" s="55">
        <v>0</v>
      </c>
      <c r="AB15" s="26">
        <v>0</v>
      </c>
      <c r="AC15" s="60" t="e">
        <f>AB15/AB12</f>
        <v>#DIV/0!</v>
      </c>
      <c r="AD15" s="57">
        <f>E15+G15+I15+K15+M15+O15+Q15+S15+U15+W15+Y15+AA15</f>
        <v>0</v>
      </c>
      <c r="AE15" s="102" t="e">
        <f>AD15/AD12</f>
        <v>#DIV/0!</v>
      </c>
    </row>
    <row r="16" spans="1:31" s="1" customFormat="1" ht="15" customHeight="1" thickBot="1" x14ac:dyDescent="0.25">
      <c r="A16" s="136"/>
      <c r="B16" s="140" t="s">
        <v>67</v>
      </c>
      <c r="C16" s="141"/>
      <c r="D16" s="61">
        <f t="shared" ref="D16" si="10">D14-D15</f>
        <v>0</v>
      </c>
      <c r="E16" s="58">
        <f t="shared" ref="E16" si="11">E14-E15</f>
        <v>0</v>
      </c>
      <c r="F16" s="62">
        <f t="shared" ref="F16:Z16" si="12">F14-F15</f>
        <v>0</v>
      </c>
      <c r="G16" s="63">
        <f t="shared" si="12"/>
        <v>0</v>
      </c>
      <c r="H16" s="25">
        <f t="shared" si="12"/>
        <v>0</v>
      </c>
      <c r="I16" s="58">
        <f t="shared" si="12"/>
        <v>0</v>
      </c>
      <c r="J16" s="64">
        <f t="shared" si="12"/>
        <v>0</v>
      </c>
      <c r="K16" s="58">
        <f t="shared" si="12"/>
        <v>0</v>
      </c>
      <c r="L16" s="25">
        <f t="shared" si="12"/>
        <v>0</v>
      </c>
      <c r="M16" s="58">
        <f t="shared" si="12"/>
        <v>0</v>
      </c>
      <c r="N16" s="25">
        <f t="shared" si="12"/>
        <v>0</v>
      </c>
      <c r="O16" s="58">
        <f t="shared" si="12"/>
        <v>0</v>
      </c>
      <c r="P16" s="25">
        <f t="shared" si="12"/>
        <v>0</v>
      </c>
      <c r="Q16" s="58">
        <f t="shared" si="12"/>
        <v>0</v>
      </c>
      <c r="R16" s="25">
        <f t="shared" si="12"/>
        <v>0</v>
      </c>
      <c r="S16" s="58">
        <f t="shared" si="12"/>
        <v>0</v>
      </c>
      <c r="T16" s="25">
        <f t="shared" si="12"/>
        <v>0</v>
      </c>
      <c r="U16" s="58">
        <f t="shared" si="12"/>
        <v>0</v>
      </c>
      <c r="V16" s="25">
        <f t="shared" si="12"/>
        <v>0</v>
      </c>
      <c r="W16" s="58">
        <f t="shared" si="12"/>
        <v>0</v>
      </c>
      <c r="X16" s="25">
        <f t="shared" si="12"/>
        <v>0</v>
      </c>
      <c r="Y16" s="58">
        <f t="shared" si="12"/>
        <v>0</v>
      </c>
      <c r="Z16" s="25">
        <f t="shared" si="12"/>
        <v>0</v>
      </c>
      <c r="AA16" s="58">
        <f t="shared" ref="AA16:AD16" si="13">AA14-AA15</f>
        <v>0</v>
      </c>
      <c r="AB16" s="25">
        <f t="shared" si="13"/>
        <v>0</v>
      </c>
      <c r="AC16" s="65" t="e">
        <f>AB16/AB12</f>
        <v>#DIV/0!</v>
      </c>
      <c r="AD16" s="63">
        <f t="shared" si="13"/>
        <v>0</v>
      </c>
      <c r="AE16" s="103" t="e">
        <f>AD16/AD12</f>
        <v>#DIV/0!</v>
      </c>
    </row>
    <row r="17" spans="1:31" s="1" customFormat="1" ht="15" customHeight="1" x14ac:dyDescent="0.2">
      <c r="A17" s="134" t="s">
        <v>77</v>
      </c>
      <c r="B17" s="137" t="s">
        <v>46</v>
      </c>
      <c r="C17" s="17" t="s">
        <v>61</v>
      </c>
      <c r="D17" s="66"/>
      <c r="E17" s="67"/>
      <c r="F17" s="68"/>
      <c r="G17" s="69"/>
      <c r="H17" s="27"/>
      <c r="I17" s="67"/>
      <c r="J17" s="70"/>
      <c r="K17" s="67"/>
      <c r="L17" s="27"/>
      <c r="M17" s="67"/>
      <c r="N17" s="27"/>
      <c r="O17" s="67"/>
      <c r="P17" s="27"/>
      <c r="Q17" s="67"/>
      <c r="R17" s="27"/>
      <c r="S17" s="67"/>
      <c r="T17" s="27"/>
      <c r="U17" s="67"/>
      <c r="V17" s="27"/>
      <c r="W17" s="67"/>
      <c r="X17" s="27"/>
      <c r="Y17" s="67"/>
      <c r="Z17" s="27"/>
      <c r="AA17" s="67"/>
      <c r="AB17" s="27">
        <f t="shared" ref="AB17:AB18" si="14">D17+F17+H17+J17+L17+N17+P17+R17+T17+V17+X17+Z17</f>
        <v>0</v>
      </c>
      <c r="AC17" s="71" t="e">
        <f>AB17/AB19</f>
        <v>#DIV/0!</v>
      </c>
      <c r="AD17" s="69">
        <f t="shared" ref="AD17:AD18" si="15">E17+G17+I17+K17+M17+O17+Q17+S17+U17+W17+Y17+AA17</f>
        <v>0</v>
      </c>
      <c r="AE17" s="99" t="e">
        <f>AD17/AD19</f>
        <v>#DIV/0!</v>
      </c>
    </row>
    <row r="18" spans="1:31" s="1" customFormat="1" ht="15" customHeight="1" x14ac:dyDescent="0.2">
      <c r="A18" s="135"/>
      <c r="B18" s="138"/>
      <c r="C18" s="4" t="s">
        <v>68</v>
      </c>
      <c r="D18" s="40"/>
      <c r="E18" s="41"/>
      <c r="F18" s="42"/>
      <c r="G18" s="43"/>
      <c r="H18" s="23"/>
      <c r="I18" s="41"/>
      <c r="J18" s="44"/>
      <c r="K18" s="41"/>
      <c r="L18" s="23"/>
      <c r="M18" s="41"/>
      <c r="N18" s="23"/>
      <c r="O18" s="41"/>
      <c r="P18" s="23"/>
      <c r="Q18" s="41"/>
      <c r="R18" s="23"/>
      <c r="S18" s="41"/>
      <c r="T18" s="23"/>
      <c r="U18" s="41"/>
      <c r="V18" s="23"/>
      <c r="W18" s="41"/>
      <c r="X18" s="23"/>
      <c r="Y18" s="41"/>
      <c r="Z18" s="23"/>
      <c r="AA18" s="41"/>
      <c r="AB18" s="23">
        <f t="shared" si="14"/>
        <v>0</v>
      </c>
      <c r="AC18" s="45" t="e">
        <f>AB18/AB19</f>
        <v>#DIV/0!</v>
      </c>
      <c r="AD18" s="43">
        <f t="shared" si="15"/>
        <v>0</v>
      </c>
      <c r="AE18" s="100" t="e">
        <f>AD18/AD19</f>
        <v>#DIV/0!</v>
      </c>
    </row>
    <row r="19" spans="1:31" s="1" customFormat="1" ht="15" customHeight="1" thickBot="1" x14ac:dyDescent="0.25">
      <c r="A19" s="135"/>
      <c r="B19" s="139"/>
      <c r="C19" s="18" t="s">
        <v>69</v>
      </c>
      <c r="D19" s="46">
        <f t="shared" ref="D19" si="16">SUM(D17:D18)</f>
        <v>0</v>
      </c>
      <c r="E19" s="47">
        <f t="shared" ref="E19" si="17">SUM(E17:E18)</f>
        <v>0</v>
      </c>
      <c r="F19" s="48">
        <f t="shared" ref="F19:Z19" si="18">SUM(F17:F18)</f>
        <v>0</v>
      </c>
      <c r="G19" s="49">
        <f t="shared" si="18"/>
        <v>0</v>
      </c>
      <c r="H19" s="24">
        <f t="shared" si="18"/>
        <v>0</v>
      </c>
      <c r="I19" s="50">
        <f t="shared" si="18"/>
        <v>0</v>
      </c>
      <c r="J19" s="51">
        <f t="shared" si="18"/>
        <v>0</v>
      </c>
      <c r="K19" s="47">
        <f t="shared" si="18"/>
        <v>0</v>
      </c>
      <c r="L19" s="52">
        <f t="shared" si="18"/>
        <v>0</v>
      </c>
      <c r="M19" s="47">
        <f t="shared" si="18"/>
        <v>0</v>
      </c>
      <c r="N19" s="52">
        <f t="shared" si="18"/>
        <v>0</v>
      </c>
      <c r="O19" s="47">
        <f t="shared" si="18"/>
        <v>0</v>
      </c>
      <c r="P19" s="52">
        <f t="shared" si="18"/>
        <v>0</v>
      </c>
      <c r="Q19" s="47">
        <f t="shared" si="18"/>
        <v>0</v>
      </c>
      <c r="R19" s="52">
        <f t="shared" si="18"/>
        <v>0</v>
      </c>
      <c r="S19" s="47">
        <f t="shared" si="18"/>
        <v>0</v>
      </c>
      <c r="T19" s="52">
        <f t="shared" si="18"/>
        <v>0</v>
      </c>
      <c r="U19" s="47">
        <f t="shared" si="18"/>
        <v>0</v>
      </c>
      <c r="V19" s="52">
        <f t="shared" si="18"/>
        <v>0</v>
      </c>
      <c r="W19" s="47">
        <f t="shared" si="18"/>
        <v>0</v>
      </c>
      <c r="X19" s="52">
        <f t="shared" si="18"/>
        <v>0</v>
      </c>
      <c r="Y19" s="47">
        <f t="shared" si="18"/>
        <v>0</v>
      </c>
      <c r="Z19" s="52">
        <f t="shared" si="18"/>
        <v>0</v>
      </c>
      <c r="AA19" s="47">
        <f t="shared" ref="AA19:AB19" si="19">SUM(AA17:AA18)</f>
        <v>0</v>
      </c>
      <c r="AB19" s="52">
        <f t="shared" si="19"/>
        <v>0</v>
      </c>
      <c r="AC19" s="53" t="e">
        <f>AB19/AB19</f>
        <v>#DIV/0!</v>
      </c>
      <c r="AD19" s="49">
        <f t="shared" ref="AD19" si="20">SUM(AD17:AD18)</f>
        <v>0</v>
      </c>
      <c r="AE19" s="101" t="e">
        <f>AD19/AD19</f>
        <v>#DIV/0!</v>
      </c>
    </row>
    <row r="20" spans="1:31" s="1" customFormat="1" ht="15" customHeight="1" thickBot="1" x14ac:dyDescent="0.25">
      <c r="A20" s="135"/>
      <c r="B20" s="19" t="s">
        <v>81</v>
      </c>
      <c r="C20" s="20" t="s">
        <v>62</v>
      </c>
      <c r="D20" s="54"/>
      <c r="E20" s="55"/>
      <c r="F20" s="56"/>
      <c r="G20" s="57"/>
      <c r="H20" s="25"/>
      <c r="I20" s="58"/>
      <c r="J20" s="59"/>
      <c r="K20" s="55"/>
      <c r="L20" s="26"/>
      <c r="M20" s="55"/>
      <c r="N20" s="26"/>
      <c r="O20" s="55"/>
      <c r="P20" s="26"/>
      <c r="Q20" s="55"/>
      <c r="R20" s="26"/>
      <c r="S20" s="55"/>
      <c r="T20" s="26"/>
      <c r="U20" s="55"/>
      <c r="V20" s="26"/>
      <c r="W20" s="55"/>
      <c r="X20" s="26"/>
      <c r="Y20" s="55"/>
      <c r="Z20" s="26"/>
      <c r="AA20" s="55"/>
      <c r="AB20" s="26">
        <f>D20+F20+H20+J20+L20+N20+P20+R20+T20+V20+X20+Z20</f>
        <v>0</v>
      </c>
      <c r="AC20" s="60" t="e">
        <f>AB20/AB19</f>
        <v>#DIV/0!</v>
      </c>
      <c r="AD20" s="57">
        <f t="shared" ref="AD20" si="21">E20+G20+I20+K20+M20+O20+Q20+S20+U20+W20+Y20+AA20</f>
        <v>0</v>
      </c>
      <c r="AE20" s="102" t="e">
        <f>AD20/AD19</f>
        <v>#DIV/0!</v>
      </c>
    </row>
    <row r="21" spans="1:31" s="1" customFormat="1" ht="15" customHeight="1" thickBot="1" x14ac:dyDescent="0.25">
      <c r="A21" s="135"/>
      <c r="B21" s="140" t="s">
        <v>70</v>
      </c>
      <c r="C21" s="141"/>
      <c r="D21" s="61">
        <f t="shared" ref="D21" si="22">D19-D20</f>
        <v>0</v>
      </c>
      <c r="E21" s="58">
        <f t="shared" ref="E21" si="23">E19-E20</f>
        <v>0</v>
      </c>
      <c r="F21" s="62">
        <f t="shared" ref="F21:Z21" si="24">F19-F20</f>
        <v>0</v>
      </c>
      <c r="G21" s="63">
        <f t="shared" si="24"/>
        <v>0</v>
      </c>
      <c r="H21" s="26">
        <f t="shared" si="24"/>
        <v>0</v>
      </c>
      <c r="I21" s="55">
        <f t="shared" si="24"/>
        <v>0</v>
      </c>
      <c r="J21" s="64">
        <f t="shared" si="24"/>
        <v>0</v>
      </c>
      <c r="K21" s="58">
        <f t="shared" si="24"/>
        <v>0</v>
      </c>
      <c r="L21" s="25">
        <f t="shared" si="24"/>
        <v>0</v>
      </c>
      <c r="M21" s="58">
        <f t="shared" si="24"/>
        <v>0</v>
      </c>
      <c r="N21" s="25">
        <f t="shared" si="24"/>
        <v>0</v>
      </c>
      <c r="O21" s="58">
        <f t="shared" si="24"/>
        <v>0</v>
      </c>
      <c r="P21" s="25">
        <f t="shared" si="24"/>
        <v>0</v>
      </c>
      <c r="Q21" s="58">
        <f t="shared" si="24"/>
        <v>0</v>
      </c>
      <c r="R21" s="25">
        <f t="shared" si="24"/>
        <v>0</v>
      </c>
      <c r="S21" s="58">
        <f t="shared" si="24"/>
        <v>0</v>
      </c>
      <c r="T21" s="25">
        <f t="shared" si="24"/>
        <v>0</v>
      </c>
      <c r="U21" s="58">
        <f t="shared" si="24"/>
        <v>0</v>
      </c>
      <c r="V21" s="25">
        <f t="shared" si="24"/>
        <v>0</v>
      </c>
      <c r="W21" s="58">
        <f t="shared" si="24"/>
        <v>0</v>
      </c>
      <c r="X21" s="25">
        <f t="shared" si="24"/>
        <v>0</v>
      </c>
      <c r="Y21" s="58">
        <f t="shared" si="24"/>
        <v>0</v>
      </c>
      <c r="Z21" s="25">
        <f t="shared" si="24"/>
        <v>0</v>
      </c>
      <c r="AA21" s="58">
        <f t="shared" ref="AA21:AB21" si="25">AA19-AA20</f>
        <v>0</v>
      </c>
      <c r="AB21" s="25">
        <f t="shared" si="25"/>
        <v>0</v>
      </c>
      <c r="AC21" s="65" t="e">
        <f>AB21/AB19</f>
        <v>#DIV/0!</v>
      </c>
      <c r="AD21" s="63">
        <f t="shared" ref="AD21" si="26">AD19-AD20</f>
        <v>0</v>
      </c>
      <c r="AE21" s="103" t="e">
        <f>AD21/AD19</f>
        <v>#DIV/0!</v>
      </c>
    </row>
    <row r="22" spans="1:31" s="1" customFormat="1" ht="15" customHeight="1" thickBot="1" x14ac:dyDescent="0.25">
      <c r="A22" s="135"/>
      <c r="B22" s="19" t="s">
        <v>82</v>
      </c>
      <c r="C22" s="21" t="s">
        <v>64</v>
      </c>
      <c r="D22" s="54"/>
      <c r="E22" s="55"/>
      <c r="F22" s="56"/>
      <c r="G22" s="57"/>
      <c r="H22" s="25"/>
      <c r="I22" s="58"/>
      <c r="J22" s="59"/>
      <c r="K22" s="55"/>
      <c r="L22" s="26"/>
      <c r="M22" s="55"/>
      <c r="N22" s="26"/>
      <c r="O22" s="55"/>
      <c r="P22" s="26"/>
      <c r="Q22" s="55"/>
      <c r="R22" s="26"/>
      <c r="S22" s="55"/>
      <c r="T22" s="26"/>
      <c r="U22" s="55"/>
      <c r="V22" s="26"/>
      <c r="W22" s="55"/>
      <c r="X22" s="26"/>
      <c r="Y22" s="55"/>
      <c r="Z22" s="26"/>
      <c r="AA22" s="55"/>
      <c r="AB22" s="26">
        <f>D22+F22+H22+J22+L22+N22+P22+R22+T22+V22+X22+Z22</f>
        <v>0</v>
      </c>
      <c r="AC22" s="60" t="e">
        <f>AB22/AB19</f>
        <v>#DIV/0!</v>
      </c>
      <c r="AD22" s="57">
        <f t="shared" ref="AD22" si="27">E22+G22+I22+K22+M22+O22+Q22+S22+U22+W22+Y22+AA22</f>
        <v>0</v>
      </c>
      <c r="AE22" s="102" t="e">
        <f>AD22/AD19</f>
        <v>#DIV/0!</v>
      </c>
    </row>
    <row r="23" spans="1:31" s="1" customFormat="1" ht="15" customHeight="1" thickBot="1" x14ac:dyDescent="0.25">
      <c r="A23" s="136"/>
      <c r="B23" s="140" t="s">
        <v>66</v>
      </c>
      <c r="C23" s="141"/>
      <c r="D23" s="61">
        <f t="shared" ref="D23" si="28">D21-D22</f>
        <v>0</v>
      </c>
      <c r="E23" s="58">
        <f t="shared" ref="E23" si="29">E21-E22</f>
        <v>0</v>
      </c>
      <c r="F23" s="62">
        <f t="shared" ref="F23:Z23" si="30">F21-F22</f>
        <v>0</v>
      </c>
      <c r="G23" s="63">
        <f t="shared" si="30"/>
        <v>0</v>
      </c>
      <c r="H23" s="25">
        <f t="shared" si="30"/>
        <v>0</v>
      </c>
      <c r="I23" s="58">
        <f t="shared" si="30"/>
        <v>0</v>
      </c>
      <c r="J23" s="64">
        <f t="shared" si="30"/>
        <v>0</v>
      </c>
      <c r="K23" s="58">
        <f t="shared" si="30"/>
        <v>0</v>
      </c>
      <c r="L23" s="25">
        <f t="shared" si="30"/>
        <v>0</v>
      </c>
      <c r="M23" s="58">
        <f t="shared" si="30"/>
        <v>0</v>
      </c>
      <c r="N23" s="25">
        <f t="shared" si="30"/>
        <v>0</v>
      </c>
      <c r="O23" s="58">
        <f t="shared" si="30"/>
        <v>0</v>
      </c>
      <c r="P23" s="25">
        <f t="shared" si="30"/>
        <v>0</v>
      </c>
      <c r="Q23" s="58">
        <f t="shared" si="30"/>
        <v>0</v>
      </c>
      <c r="R23" s="25">
        <f t="shared" si="30"/>
        <v>0</v>
      </c>
      <c r="S23" s="58">
        <f t="shared" si="30"/>
        <v>0</v>
      </c>
      <c r="T23" s="25">
        <f t="shared" si="30"/>
        <v>0</v>
      </c>
      <c r="U23" s="58">
        <f t="shared" si="30"/>
        <v>0</v>
      </c>
      <c r="V23" s="25">
        <f t="shared" si="30"/>
        <v>0</v>
      </c>
      <c r="W23" s="58">
        <f t="shared" si="30"/>
        <v>0</v>
      </c>
      <c r="X23" s="25">
        <f t="shared" si="30"/>
        <v>0</v>
      </c>
      <c r="Y23" s="58">
        <f t="shared" si="30"/>
        <v>0</v>
      </c>
      <c r="Z23" s="25">
        <f t="shared" si="30"/>
        <v>0</v>
      </c>
      <c r="AA23" s="58">
        <f t="shared" ref="AA23:AB23" si="31">AA21-AA22</f>
        <v>0</v>
      </c>
      <c r="AB23" s="25">
        <f t="shared" si="31"/>
        <v>0</v>
      </c>
      <c r="AC23" s="65" t="e">
        <f>AB23/AB19</f>
        <v>#DIV/0!</v>
      </c>
      <c r="AD23" s="63">
        <f t="shared" ref="AD23" si="32">AD21-AD22</f>
        <v>0</v>
      </c>
      <c r="AE23" s="103" t="e">
        <f>AD23/AD19</f>
        <v>#DIV/0!</v>
      </c>
    </row>
    <row r="24" spans="1:31" s="1" customFormat="1" ht="15" customHeight="1" x14ac:dyDescent="0.2">
      <c r="A24" s="134" t="s">
        <v>78</v>
      </c>
      <c r="B24" s="137" t="s">
        <v>46</v>
      </c>
      <c r="C24" s="17" t="s">
        <v>61</v>
      </c>
      <c r="D24" s="66"/>
      <c r="E24" s="67"/>
      <c r="F24" s="27"/>
      <c r="G24" s="69"/>
      <c r="H24" s="27"/>
      <c r="I24" s="67"/>
      <c r="J24" s="70"/>
      <c r="K24" s="67"/>
      <c r="L24" s="27"/>
      <c r="M24" s="67"/>
      <c r="N24" s="27"/>
      <c r="O24" s="67"/>
      <c r="P24" s="27"/>
      <c r="Q24" s="67"/>
      <c r="R24" s="27"/>
      <c r="S24" s="67"/>
      <c r="T24" s="27"/>
      <c r="U24" s="67"/>
      <c r="V24" s="27"/>
      <c r="W24" s="67"/>
      <c r="X24" s="27"/>
      <c r="Y24" s="67"/>
      <c r="Z24" s="27"/>
      <c r="AA24" s="67"/>
      <c r="AB24" s="27">
        <f t="shared" ref="AB24:AB25" si="33">D24+F24+H24+J24+L24+N24+P24+R24+T24+V24+X24+Z24</f>
        <v>0</v>
      </c>
      <c r="AC24" s="71" t="e">
        <f>AB24/AB26</f>
        <v>#DIV/0!</v>
      </c>
      <c r="AD24" s="69">
        <f t="shared" ref="AD24:AD25" si="34">E24+G24+I24+K24+M24+O24+Q24+S24+U24+W24+Y24+AA24</f>
        <v>0</v>
      </c>
      <c r="AE24" s="99" t="e">
        <f>AD24/AD26</f>
        <v>#DIV/0!</v>
      </c>
    </row>
    <row r="25" spans="1:31" s="1" customFormat="1" ht="15" customHeight="1" x14ac:dyDescent="0.2">
      <c r="A25" s="135"/>
      <c r="B25" s="138"/>
      <c r="C25" s="4" t="s">
        <v>68</v>
      </c>
      <c r="D25" s="40">
        <v>0</v>
      </c>
      <c r="E25" s="41">
        <v>0</v>
      </c>
      <c r="F25" s="23">
        <v>0</v>
      </c>
      <c r="G25" s="43">
        <v>0</v>
      </c>
      <c r="H25" s="23">
        <v>0</v>
      </c>
      <c r="I25" s="41">
        <v>0</v>
      </c>
      <c r="J25" s="44">
        <v>0</v>
      </c>
      <c r="K25" s="41">
        <v>0</v>
      </c>
      <c r="L25" s="23">
        <v>0</v>
      </c>
      <c r="M25" s="41">
        <v>0</v>
      </c>
      <c r="N25" s="23">
        <v>0</v>
      </c>
      <c r="O25" s="41">
        <v>0</v>
      </c>
      <c r="P25" s="23">
        <v>0</v>
      </c>
      <c r="Q25" s="41">
        <v>0</v>
      </c>
      <c r="R25" s="23">
        <v>0</v>
      </c>
      <c r="S25" s="41">
        <v>0</v>
      </c>
      <c r="T25" s="23">
        <v>0</v>
      </c>
      <c r="U25" s="41">
        <v>0</v>
      </c>
      <c r="V25" s="23">
        <v>0</v>
      </c>
      <c r="W25" s="41">
        <v>0</v>
      </c>
      <c r="X25" s="23">
        <v>0</v>
      </c>
      <c r="Y25" s="41">
        <v>0</v>
      </c>
      <c r="Z25" s="23">
        <v>0</v>
      </c>
      <c r="AA25" s="41">
        <v>0</v>
      </c>
      <c r="AB25" s="23">
        <f t="shared" si="33"/>
        <v>0</v>
      </c>
      <c r="AC25" s="45" t="e">
        <f>AB25/AB26</f>
        <v>#DIV/0!</v>
      </c>
      <c r="AD25" s="43">
        <f t="shared" si="34"/>
        <v>0</v>
      </c>
      <c r="AE25" s="100" t="e">
        <f>AD25/AD26</f>
        <v>#DIV/0!</v>
      </c>
    </row>
    <row r="26" spans="1:31" s="1" customFormat="1" ht="15" customHeight="1" thickBot="1" x14ac:dyDescent="0.25">
      <c r="A26" s="135"/>
      <c r="B26" s="139"/>
      <c r="C26" s="18" t="s">
        <v>69</v>
      </c>
      <c r="D26" s="46">
        <f t="shared" ref="D26" si="35">SUM(D24:D25)</f>
        <v>0</v>
      </c>
      <c r="E26" s="47">
        <f t="shared" ref="E26" si="36">SUM(E24:E25)</f>
        <v>0</v>
      </c>
      <c r="F26" s="52">
        <f t="shared" ref="F26:Z26" si="37">SUM(F24:F25)</f>
        <v>0</v>
      </c>
      <c r="G26" s="49">
        <f t="shared" si="37"/>
        <v>0</v>
      </c>
      <c r="H26" s="24">
        <f t="shared" si="37"/>
        <v>0</v>
      </c>
      <c r="I26" s="50">
        <f t="shared" si="37"/>
        <v>0</v>
      </c>
      <c r="J26" s="51">
        <f t="shared" si="37"/>
        <v>0</v>
      </c>
      <c r="K26" s="47">
        <f t="shared" si="37"/>
        <v>0</v>
      </c>
      <c r="L26" s="52">
        <f t="shared" si="37"/>
        <v>0</v>
      </c>
      <c r="M26" s="47">
        <f t="shared" si="37"/>
        <v>0</v>
      </c>
      <c r="N26" s="52">
        <f t="shared" si="37"/>
        <v>0</v>
      </c>
      <c r="O26" s="47">
        <f t="shared" si="37"/>
        <v>0</v>
      </c>
      <c r="P26" s="52">
        <f t="shared" si="37"/>
        <v>0</v>
      </c>
      <c r="Q26" s="47">
        <f t="shared" si="37"/>
        <v>0</v>
      </c>
      <c r="R26" s="52">
        <f t="shared" si="37"/>
        <v>0</v>
      </c>
      <c r="S26" s="47">
        <f t="shared" si="37"/>
        <v>0</v>
      </c>
      <c r="T26" s="52">
        <f t="shared" si="37"/>
        <v>0</v>
      </c>
      <c r="U26" s="47">
        <f t="shared" si="37"/>
        <v>0</v>
      </c>
      <c r="V26" s="52">
        <f t="shared" si="37"/>
        <v>0</v>
      </c>
      <c r="W26" s="47">
        <f t="shared" si="37"/>
        <v>0</v>
      </c>
      <c r="X26" s="52">
        <f t="shared" si="37"/>
        <v>0</v>
      </c>
      <c r="Y26" s="47">
        <f t="shared" si="37"/>
        <v>0</v>
      </c>
      <c r="Z26" s="52">
        <f t="shared" si="37"/>
        <v>0</v>
      </c>
      <c r="AA26" s="47">
        <f t="shared" ref="AA26:AB26" si="38">SUM(AA24:AA25)</f>
        <v>0</v>
      </c>
      <c r="AB26" s="52">
        <f t="shared" si="38"/>
        <v>0</v>
      </c>
      <c r="AC26" s="53" t="e">
        <f>AB26/AB26</f>
        <v>#DIV/0!</v>
      </c>
      <c r="AD26" s="49">
        <f t="shared" ref="AD26" si="39">SUM(AD24:AD25)</f>
        <v>0</v>
      </c>
      <c r="AE26" s="101" t="e">
        <f>AD26/AD26</f>
        <v>#DIV/0!</v>
      </c>
    </row>
    <row r="27" spans="1:31" s="1" customFormat="1" ht="15" customHeight="1" thickBot="1" x14ac:dyDescent="0.25">
      <c r="A27" s="135"/>
      <c r="B27" s="19" t="s">
        <v>81</v>
      </c>
      <c r="C27" s="20" t="s">
        <v>62</v>
      </c>
      <c r="D27" s="54"/>
      <c r="E27" s="55"/>
      <c r="F27" s="26"/>
      <c r="G27" s="57"/>
      <c r="H27" s="25"/>
      <c r="I27" s="58"/>
      <c r="J27" s="59"/>
      <c r="K27" s="55"/>
      <c r="L27" s="26"/>
      <c r="M27" s="55"/>
      <c r="N27" s="26"/>
      <c r="O27" s="55"/>
      <c r="P27" s="26"/>
      <c r="Q27" s="55"/>
      <c r="R27" s="26"/>
      <c r="S27" s="55"/>
      <c r="T27" s="26"/>
      <c r="U27" s="55"/>
      <c r="V27" s="26"/>
      <c r="W27" s="55"/>
      <c r="X27" s="26"/>
      <c r="Y27" s="55"/>
      <c r="Z27" s="26"/>
      <c r="AA27" s="55"/>
      <c r="AB27" s="26">
        <f>D27+F27+H27+J27+L27+N27+P27+R27+T27+V27+X27+Z27</f>
        <v>0</v>
      </c>
      <c r="AC27" s="60" t="e">
        <f>AB27/AB26</f>
        <v>#DIV/0!</v>
      </c>
      <c r="AD27" s="57">
        <f t="shared" ref="AD27" si="40">E27+G27+I27+K27+M27+O27+Q27+S27+U27+W27+Y27+AA27</f>
        <v>0</v>
      </c>
      <c r="AE27" s="102" t="e">
        <f>AD27/AD26</f>
        <v>#DIV/0!</v>
      </c>
    </row>
    <row r="28" spans="1:31" s="1" customFormat="1" ht="15" customHeight="1" thickBot="1" x14ac:dyDescent="0.25">
      <c r="A28" s="135"/>
      <c r="B28" s="140" t="s">
        <v>70</v>
      </c>
      <c r="C28" s="141"/>
      <c r="D28" s="61">
        <f t="shared" ref="D28" si="41">D26-D27</f>
        <v>0</v>
      </c>
      <c r="E28" s="58">
        <f t="shared" ref="E28" si="42">E26-E27</f>
        <v>0</v>
      </c>
      <c r="F28" s="25">
        <f t="shared" ref="F28:Z28" si="43">F26-F27</f>
        <v>0</v>
      </c>
      <c r="G28" s="63">
        <f t="shared" si="43"/>
        <v>0</v>
      </c>
      <c r="H28" s="26">
        <f t="shared" si="43"/>
        <v>0</v>
      </c>
      <c r="I28" s="55">
        <f t="shared" si="43"/>
        <v>0</v>
      </c>
      <c r="J28" s="64">
        <f t="shared" si="43"/>
        <v>0</v>
      </c>
      <c r="K28" s="58">
        <f t="shared" si="43"/>
        <v>0</v>
      </c>
      <c r="L28" s="25">
        <f t="shared" si="43"/>
        <v>0</v>
      </c>
      <c r="M28" s="58">
        <f t="shared" si="43"/>
        <v>0</v>
      </c>
      <c r="N28" s="25">
        <f t="shared" si="43"/>
        <v>0</v>
      </c>
      <c r="O28" s="58">
        <f t="shared" si="43"/>
        <v>0</v>
      </c>
      <c r="P28" s="25">
        <f t="shared" si="43"/>
        <v>0</v>
      </c>
      <c r="Q28" s="58">
        <f t="shared" si="43"/>
        <v>0</v>
      </c>
      <c r="R28" s="25">
        <f t="shared" si="43"/>
        <v>0</v>
      </c>
      <c r="S28" s="58">
        <f t="shared" si="43"/>
        <v>0</v>
      </c>
      <c r="T28" s="25">
        <f t="shared" si="43"/>
        <v>0</v>
      </c>
      <c r="U28" s="58">
        <f t="shared" si="43"/>
        <v>0</v>
      </c>
      <c r="V28" s="25">
        <f t="shared" si="43"/>
        <v>0</v>
      </c>
      <c r="W28" s="58">
        <f t="shared" si="43"/>
        <v>0</v>
      </c>
      <c r="X28" s="25">
        <f t="shared" si="43"/>
        <v>0</v>
      </c>
      <c r="Y28" s="58">
        <f t="shared" si="43"/>
        <v>0</v>
      </c>
      <c r="Z28" s="25">
        <f t="shared" si="43"/>
        <v>0</v>
      </c>
      <c r="AA28" s="58">
        <f t="shared" ref="AA28:AB28" si="44">AA26-AA27</f>
        <v>0</v>
      </c>
      <c r="AB28" s="25">
        <f t="shared" si="44"/>
        <v>0</v>
      </c>
      <c r="AC28" s="65" t="e">
        <f>AB28/AB26</f>
        <v>#DIV/0!</v>
      </c>
      <c r="AD28" s="63">
        <f t="shared" ref="AD28" si="45">AD26-AD27</f>
        <v>0</v>
      </c>
      <c r="AE28" s="103" t="e">
        <f>AD28/AD26</f>
        <v>#DIV/0!</v>
      </c>
    </row>
    <row r="29" spans="1:31" s="1" customFormat="1" ht="15" customHeight="1" thickBot="1" x14ac:dyDescent="0.25">
      <c r="A29" s="135"/>
      <c r="B29" s="19" t="s">
        <v>82</v>
      </c>
      <c r="C29" s="21" t="s">
        <v>64</v>
      </c>
      <c r="D29" s="54">
        <v>0</v>
      </c>
      <c r="E29" s="55">
        <v>0</v>
      </c>
      <c r="F29" s="26">
        <v>0</v>
      </c>
      <c r="G29" s="57">
        <v>0</v>
      </c>
      <c r="H29" s="25">
        <v>0</v>
      </c>
      <c r="I29" s="58">
        <v>0</v>
      </c>
      <c r="J29" s="59">
        <v>0</v>
      </c>
      <c r="K29" s="55">
        <v>0</v>
      </c>
      <c r="L29" s="26">
        <v>0</v>
      </c>
      <c r="M29" s="55">
        <v>0</v>
      </c>
      <c r="N29" s="26">
        <v>0</v>
      </c>
      <c r="O29" s="55">
        <v>0</v>
      </c>
      <c r="P29" s="26">
        <v>0</v>
      </c>
      <c r="Q29" s="55">
        <v>0</v>
      </c>
      <c r="R29" s="26">
        <v>0</v>
      </c>
      <c r="S29" s="55">
        <v>0</v>
      </c>
      <c r="T29" s="26">
        <v>0</v>
      </c>
      <c r="U29" s="55">
        <v>0</v>
      </c>
      <c r="V29" s="26">
        <v>0</v>
      </c>
      <c r="W29" s="55">
        <v>0</v>
      </c>
      <c r="X29" s="26">
        <v>0</v>
      </c>
      <c r="Y29" s="55">
        <v>0</v>
      </c>
      <c r="Z29" s="26">
        <v>0</v>
      </c>
      <c r="AA29" s="55">
        <v>0</v>
      </c>
      <c r="AB29" s="26">
        <v>0</v>
      </c>
      <c r="AC29" s="60" t="e">
        <f>AB29/AB26</f>
        <v>#DIV/0!</v>
      </c>
      <c r="AD29" s="57">
        <f t="shared" ref="AD29" si="46">E29+G29+I29+K29+M29+O29+Q29+S29+U29+W29+Y29+AA29</f>
        <v>0</v>
      </c>
      <c r="AE29" s="102" t="e">
        <f>AD29/AD26</f>
        <v>#DIV/0!</v>
      </c>
    </row>
    <row r="30" spans="1:31" s="1" customFormat="1" ht="15" customHeight="1" thickBot="1" x14ac:dyDescent="0.25">
      <c r="A30" s="136"/>
      <c r="B30" s="140" t="s">
        <v>66</v>
      </c>
      <c r="C30" s="141"/>
      <c r="D30" s="61">
        <f t="shared" ref="D30" si="47">D28-D29</f>
        <v>0</v>
      </c>
      <c r="E30" s="58">
        <f t="shared" ref="E30" si="48">E28-E29</f>
        <v>0</v>
      </c>
      <c r="F30" s="25">
        <f t="shared" ref="F30:Z30" si="49">F28-F29</f>
        <v>0</v>
      </c>
      <c r="G30" s="63">
        <f t="shared" si="49"/>
        <v>0</v>
      </c>
      <c r="H30" s="25">
        <f t="shared" si="49"/>
        <v>0</v>
      </c>
      <c r="I30" s="58">
        <f t="shared" si="49"/>
        <v>0</v>
      </c>
      <c r="J30" s="64">
        <f t="shared" si="49"/>
        <v>0</v>
      </c>
      <c r="K30" s="58">
        <f t="shared" si="49"/>
        <v>0</v>
      </c>
      <c r="L30" s="25">
        <f t="shared" si="49"/>
        <v>0</v>
      </c>
      <c r="M30" s="58">
        <f t="shared" si="49"/>
        <v>0</v>
      </c>
      <c r="N30" s="25">
        <f t="shared" si="49"/>
        <v>0</v>
      </c>
      <c r="O30" s="58">
        <f t="shared" si="49"/>
        <v>0</v>
      </c>
      <c r="P30" s="25">
        <f t="shared" si="49"/>
        <v>0</v>
      </c>
      <c r="Q30" s="58">
        <f t="shared" si="49"/>
        <v>0</v>
      </c>
      <c r="R30" s="25">
        <f t="shared" si="49"/>
        <v>0</v>
      </c>
      <c r="S30" s="58">
        <f t="shared" si="49"/>
        <v>0</v>
      </c>
      <c r="T30" s="25">
        <f t="shared" si="49"/>
        <v>0</v>
      </c>
      <c r="U30" s="58">
        <f t="shared" si="49"/>
        <v>0</v>
      </c>
      <c r="V30" s="25">
        <f t="shared" si="49"/>
        <v>0</v>
      </c>
      <c r="W30" s="58">
        <f t="shared" si="49"/>
        <v>0</v>
      </c>
      <c r="X30" s="25">
        <f t="shared" si="49"/>
        <v>0</v>
      </c>
      <c r="Y30" s="58">
        <f t="shared" si="49"/>
        <v>0</v>
      </c>
      <c r="Z30" s="25">
        <f t="shared" si="49"/>
        <v>0</v>
      </c>
      <c r="AA30" s="58">
        <f t="shared" ref="AA30:AB30" si="50">AA28-AA29</f>
        <v>0</v>
      </c>
      <c r="AB30" s="25">
        <f t="shared" si="50"/>
        <v>0</v>
      </c>
      <c r="AC30" s="65" t="e">
        <f>AB30/AB26</f>
        <v>#DIV/0!</v>
      </c>
      <c r="AD30" s="63">
        <f t="shared" ref="AD30" si="51">AD28-AD29</f>
        <v>0</v>
      </c>
      <c r="AE30" s="103" t="e">
        <f>AD30/AD26</f>
        <v>#DIV/0!</v>
      </c>
    </row>
    <row r="31" spans="1:31" s="1" customFormat="1" ht="15" customHeight="1" x14ac:dyDescent="0.2">
      <c r="A31" s="134" t="s">
        <v>79</v>
      </c>
      <c r="B31" s="137" t="s">
        <v>46</v>
      </c>
      <c r="C31" s="17" t="s">
        <v>61</v>
      </c>
      <c r="D31" s="66"/>
      <c r="E31" s="67"/>
      <c r="F31" s="27"/>
      <c r="G31" s="69"/>
      <c r="H31" s="27"/>
      <c r="I31" s="67"/>
      <c r="J31" s="70"/>
      <c r="K31" s="67"/>
      <c r="L31" s="27"/>
      <c r="M31" s="67"/>
      <c r="N31" s="27"/>
      <c r="O31" s="67"/>
      <c r="P31" s="27"/>
      <c r="Q31" s="67"/>
      <c r="R31" s="27"/>
      <c r="S31" s="67"/>
      <c r="T31" s="27"/>
      <c r="U31" s="67"/>
      <c r="V31" s="27"/>
      <c r="W31" s="67"/>
      <c r="X31" s="27"/>
      <c r="Y31" s="67"/>
      <c r="Z31" s="27"/>
      <c r="AA31" s="67"/>
      <c r="AB31" s="27">
        <f t="shared" ref="AB31:AB32" si="52">D31+F31+H31+J31+L31+N31+P31+R31+T31+V31+X31+Z31</f>
        <v>0</v>
      </c>
      <c r="AC31" s="71" t="e">
        <f>AB31/AB33</f>
        <v>#DIV/0!</v>
      </c>
      <c r="AD31" s="69">
        <f t="shared" ref="AD31:AD32" si="53">E31+G31+I31+K31+M31+O31+Q31+S31+U31+W31+Y31+AA31</f>
        <v>0</v>
      </c>
      <c r="AE31" s="99" t="e">
        <f>AD31/AD33</f>
        <v>#DIV/0!</v>
      </c>
    </row>
    <row r="32" spans="1:31" s="1" customFormat="1" ht="15" customHeight="1" x14ac:dyDescent="0.2">
      <c r="A32" s="135"/>
      <c r="B32" s="138"/>
      <c r="C32" s="4" t="s">
        <v>68</v>
      </c>
      <c r="D32" s="40">
        <v>0</v>
      </c>
      <c r="E32" s="41">
        <v>0</v>
      </c>
      <c r="F32" s="23">
        <v>0</v>
      </c>
      <c r="G32" s="43">
        <v>0</v>
      </c>
      <c r="H32" s="23">
        <v>0</v>
      </c>
      <c r="I32" s="41">
        <v>0</v>
      </c>
      <c r="J32" s="44">
        <v>0</v>
      </c>
      <c r="K32" s="41">
        <v>0</v>
      </c>
      <c r="L32" s="23">
        <v>0</v>
      </c>
      <c r="M32" s="41">
        <v>0</v>
      </c>
      <c r="N32" s="23">
        <v>0</v>
      </c>
      <c r="O32" s="41">
        <v>0</v>
      </c>
      <c r="P32" s="23">
        <v>0</v>
      </c>
      <c r="Q32" s="41">
        <v>0</v>
      </c>
      <c r="R32" s="23">
        <v>0</v>
      </c>
      <c r="S32" s="41">
        <v>0</v>
      </c>
      <c r="T32" s="23">
        <v>0</v>
      </c>
      <c r="U32" s="41">
        <v>0</v>
      </c>
      <c r="V32" s="23">
        <v>0</v>
      </c>
      <c r="W32" s="41">
        <v>0</v>
      </c>
      <c r="X32" s="23">
        <v>0</v>
      </c>
      <c r="Y32" s="41">
        <v>0</v>
      </c>
      <c r="Z32" s="23">
        <v>0</v>
      </c>
      <c r="AA32" s="41">
        <v>0</v>
      </c>
      <c r="AB32" s="23">
        <f t="shared" si="52"/>
        <v>0</v>
      </c>
      <c r="AC32" s="45" t="e">
        <f>AB32/AB33</f>
        <v>#DIV/0!</v>
      </c>
      <c r="AD32" s="43">
        <f t="shared" si="53"/>
        <v>0</v>
      </c>
      <c r="AE32" s="100" t="e">
        <f>AD32/AD33</f>
        <v>#DIV/0!</v>
      </c>
    </row>
    <row r="33" spans="1:31" s="1" customFormat="1" ht="15" customHeight="1" thickBot="1" x14ac:dyDescent="0.25">
      <c r="A33" s="135"/>
      <c r="B33" s="139"/>
      <c r="C33" s="18" t="s">
        <v>69</v>
      </c>
      <c r="D33" s="46">
        <f t="shared" ref="D33" si="54">SUM(D31:D32)</f>
        <v>0</v>
      </c>
      <c r="E33" s="47">
        <f t="shared" ref="E33" si="55">SUM(E31:E32)</f>
        <v>0</v>
      </c>
      <c r="F33" s="52">
        <f t="shared" ref="F33:Z33" si="56">SUM(F31:F32)</f>
        <v>0</v>
      </c>
      <c r="G33" s="49">
        <f t="shared" si="56"/>
        <v>0</v>
      </c>
      <c r="H33" s="24">
        <f t="shared" si="56"/>
        <v>0</v>
      </c>
      <c r="I33" s="50">
        <f t="shared" si="56"/>
        <v>0</v>
      </c>
      <c r="J33" s="51">
        <f t="shared" si="56"/>
        <v>0</v>
      </c>
      <c r="K33" s="47">
        <f t="shared" si="56"/>
        <v>0</v>
      </c>
      <c r="L33" s="52">
        <f t="shared" si="56"/>
        <v>0</v>
      </c>
      <c r="M33" s="47">
        <f t="shared" si="56"/>
        <v>0</v>
      </c>
      <c r="N33" s="52">
        <f t="shared" si="56"/>
        <v>0</v>
      </c>
      <c r="O33" s="47">
        <f t="shared" si="56"/>
        <v>0</v>
      </c>
      <c r="P33" s="52">
        <f t="shared" si="56"/>
        <v>0</v>
      </c>
      <c r="Q33" s="47">
        <f t="shared" si="56"/>
        <v>0</v>
      </c>
      <c r="R33" s="52">
        <f t="shared" si="56"/>
        <v>0</v>
      </c>
      <c r="S33" s="47">
        <f t="shared" si="56"/>
        <v>0</v>
      </c>
      <c r="T33" s="52">
        <f t="shared" si="56"/>
        <v>0</v>
      </c>
      <c r="U33" s="47">
        <f t="shared" si="56"/>
        <v>0</v>
      </c>
      <c r="V33" s="52">
        <f t="shared" si="56"/>
        <v>0</v>
      </c>
      <c r="W33" s="47">
        <f t="shared" si="56"/>
        <v>0</v>
      </c>
      <c r="X33" s="52">
        <f t="shared" si="56"/>
        <v>0</v>
      </c>
      <c r="Y33" s="47">
        <f t="shared" si="56"/>
        <v>0</v>
      </c>
      <c r="Z33" s="52">
        <f t="shared" si="56"/>
        <v>0</v>
      </c>
      <c r="AA33" s="47">
        <f t="shared" ref="AA33:AB33" si="57">SUM(AA31:AA32)</f>
        <v>0</v>
      </c>
      <c r="AB33" s="52">
        <f t="shared" si="57"/>
        <v>0</v>
      </c>
      <c r="AC33" s="53" t="e">
        <f>AB33/AB33</f>
        <v>#DIV/0!</v>
      </c>
      <c r="AD33" s="49">
        <f t="shared" ref="AD33" si="58">SUM(AD31:AD32)</f>
        <v>0</v>
      </c>
      <c r="AE33" s="101" t="e">
        <f>AD33/AD33</f>
        <v>#DIV/0!</v>
      </c>
    </row>
    <row r="34" spans="1:31" s="1" customFormat="1" ht="15" customHeight="1" thickBot="1" x14ac:dyDescent="0.25">
      <c r="A34" s="135"/>
      <c r="B34" s="19" t="s">
        <v>83</v>
      </c>
      <c r="C34" s="20" t="s">
        <v>62</v>
      </c>
      <c r="D34" s="54"/>
      <c r="E34" s="55"/>
      <c r="F34" s="26"/>
      <c r="G34" s="57"/>
      <c r="H34" s="25"/>
      <c r="I34" s="58"/>
      <c r="J34" s="59"/>
      <c r="K34" s="55"/>
      <c r="L34" s="26"/>
      <c r="M34" s="55"/>
      <c r="N34" s="26"/>
      <c r="O34" s="55"/>
      <c r="P34" s="26"/>
      <c r="Q34" s="55"/>
      <c r="R34" s="26"/>
      <c r="S34" s="55"/>
      <c r="T34" s="26"/>
      <c r="U34" s="55"/>
      <c r="V34" s="26"/>
      <c r="W34" s="55"/>
      <c r="X34" s="26"/>
      <c r="Y34" s="55"/>
      <c r="Z34" s="26"/>
      <c r="AA34" s="55"/>
      <c r="AB34" s="26">
        <f>D34+F34+H34+J34+L34+N34+P34+R34+T34+V34+X34+Z34</f>
        <v>0</v>
      </c>
      <c r="AC34" s="60" t="e">
        <f>AB34/AB33</f>
        <v>#DIV/0!</v>
      </c>
      <c r="AD34" s="57">
        <f t="shared" ref="AD34" si="59">E34+G34+I34+K34+M34+O34+Q34+S34+U34+W34+Y34+AA34</f>
        <v>0</v>
      </c>
      <c r="AE34" s="102" t="e">
        <f>AD34/AD33</f>
        <v>#DIV/0!</v>
      </c>
    </row>
    <row r="35" spans="1:31" s="1" customFormat="1" ht="15" customHeight="1" thickBot="1" x14ac:dyDescent="0.25">
      <c r="A35" s="135"/>
      <c r="B35" s="140" t="s">
        <v>70</v>
      </c>
      <c r="C35" s="141"/>
      <c r="D35" s="61">
        <f t="shared" ref="D35" si="60">D33-D34</f>
        <v>0</v>
      </c>
      <c r="E35" s="58">
        <f t="shared" ref="E35" si="61">E33-E34</f>
        <v>0</v>
      </c>
      <c r="F35" s="25">
        <f t="shared" ref="F35:Z35" si="62">F33-F34</f>
        <v>0</v>
      </c>
      <c r="G35" s="63">
        <f t="shared" si="62"/>
        <v>0</v>
      </c>
      <c r="H35" s="26">
        <f t="shared" si="62"/>
        <v>0</v>
      </c>
      <c r="I35" s="55">
        <f t="shared" si="62"/>
        <v>0</v>
      </c>
      <c r="J35" s="64">
        <f t="shared" si="62"/>
        <v>0</v>
      </c>
      <c r="K35" s="58">
        <f t="shared" si="62"/>
        <v>0</v>
      </c>
      <c r="L35" s="25">
        <f t="shared" si="62"/>
        <v>0</v>
      </c>
      <c r="M35" s="58">
        <f t="shared" si="62"/>
        <v>0</v>
      </c>
      <c r="N35" s="25">
        <f t="shared" si="62"/>
        <v>0</v>
      </c>
      <c r="O35" s="58">
        <f t="shared" si="62"/>
        <v>0</v>
      </c>
      <c r="P35" s="25">
        <f t="shared" si="62"/>
        <v>0</v>
      </c>
      <c r="Q35" s="58">
        <f t="shared" si="62"/>
        <v>0</v>
      </c>
      <c r="R35" s="25">
        <f t="shared" si="62"/>
        <v>0</v>
      </c>
      <c r="S35" s="58">
        <f t="shared" si="62"/>
        <v>0</v>
      </c>
      <c r="T35" s="25">
        <f t="shared" si="62"/>
        <v>0</v>
      </c>
      <c r="U35" s="58">
        <f t="shared" si="62"/>
        <v>0</v>
      </c>
      <c r="V35" s="25">
        <f t="shared" si="62"/>
        <v>0</v>
      </c>
      <c r="W35" s="58">
        <f t="shared" si="62"/>
        <v>0</v>
      </c>
      <c r="X35" s="25">
        <f t="shared" si="62"/>
        <v>0</v>
      </c>
      <c r="Y35" s="58">
        <f t="shared" si="62"/>
        <v>0</v>
      </c>
      <c r="Z35" s="25">
        <f t="shared" si="62"/>
        <v>0</v>
      </c>
      <c r="AA35" s="58">
        <f t="shared" ref="AA35:AB35" si="63">AA33-AA34</f>
        <v>0</v>
      </c>
      <c r="AB35" s="25">
        <f t="shared" si="63"/>
        <v>0</v>
      </c>
      <c r="AC35" s="65" t="e">
        <f>AB35/AB33</f>
        <v>#DIV/0!</v>
      </c>
      <c r="AD35" s="63">
        <f t="shared" ref="AD35" si="64">AD33-AD34</f>
        <v>0</v>
      </c>
      <c r="AE35" s="103" t="e">
        <f>AD35/AD33</f>
        <v>#DIV/0!</v>
      </c>
    </row>
    <row r="36" spans="1:31" s="1" customFormat="1" ht="15" customHeight="1" thickBot="1" x14ac:dyDescent="0.25">
      <c r="A36" s="135"/>
      <c r="B36" s="19" t="s">
        <v>82</v>
      </c>
      <c r="C36" s="21" t="s">
        <v>64</v>
      </c>
      <c r="D36" s="54">
        <v>0</v>
      </c>
      <c r="E36" s="55">
        <v>0</v>
      </c>
      <c r="F36" s="26">
        <v>0</v>
      </c>
      <c r="G36" s="57">
        <v>0</v>
      </c>
      <c r="H36" s="25">
        <v>0</v>
      </c>
      <c r="I36" s="58">
        <v>0</v>
      </c>
      <c r="J36" s="59">
        <v>0</v>
      </c>
      <c r="K36" s="55">
        <v>0</v>
      </c>
      <c r="L36" s="26">
        <v>0</v>
      </c>
      <c r="M36" s="55">
        <v>0</v>
      </c>
      <c r="N36" s="26">
        <v>0</v>
      </c>
      <c r="O36" s="55">
        <v>0</v>
      </c>
      <c r="P36" s="26">
        <v>0</v>
      </c>
      <c r="Q36" s="55">
        <v>0</v>
      </c>
      <c r="R36" s="26">
        <v>0</v>
      </c>
      <c r="S36" s="55">
        <v>0</v>
      </c>
      <c r="T36" s="26">
        <v>0</v>
      </c>
      <c r="U36" s="55">
        <v>0</v>
      </c>
      <c r="V36" s="26">
        <v>0</v>
      </c>
      <c r="W36" s="55">
        <v>0</v>
      </c>
      <c r="X36" s="26">
        <v>0</v>
      </c>
      <c r="Y36" s="55">
        <v>0</v>
      </c>
      <c r="Z36" s="26">
        <v>0</v>
      </c>
      <c r="AA36" s="55">
        <v>0</v>
      </c>
      <c r="AB36" s="26">
        <v>0</v>
      </c>
      <c r="AC36" s="60" t="e">
        <f>AB36/AB33</f>
        <v>#DIV/0!</v>
      </c>
      <c r="AD36" s="57">
        <f t="shared" ref="AD36" si="65">E36+G36+I36+K36+M36+O36+Q36+S36+U36+W36+Y36+AA36</f>
        <v>0</v>
      </c>
      <c r="AE36" s="102" t="e">
        <f>AD36/AD33</f>
        <v>#DIV/0!</v>
      </c>
    </row>
    <row r="37" spans="1:31" s="1" customFormat="1" ht="15" customHeight="1" thickBot="1" x14ac:dyDescent="0.25">
      <c r="A37" s="136"/>
      <c r="B37" s="140" t="s">
        <v>66</v>
      </c>
      <c r="C37" s="141"/>
      <c r="D37" s="61">
        <f t="shared" ref="D37" si="66">D35-D36</f>
        <v>0</v>
      </c>
      <c r="E37" s="58">
        <f t="shared" ref="E37" si="67">E35-E36</f>
        <v>0</v>
      </c>
      <c r="F37" s="25">
        <f t="shared" ref="F37:Z37" si="68">F35-F36</f>
        <v>0</v>
      </c>
      <c r="G37" s="63">
        <f t="shared" si="68"/>
        <v>0</v>
      </c>
      <c r="H37" s="25">
        <f t="shared" si="68"/>
        <v>0</v>
      </c>
      <c r="I37" s="58">
        <f t="shared" si="68"/>
        <v>0</v>
      </c>
      <c r="J37" s="64">
        <f t="shared" si="68"/>
        <v>0</v>
      </c>
      <c r="K37" s="58">
        <f t="shared" si="68"/>
        <v>0</v>
      </c>
      <c r="L37" s="25">
        <f t="shared" si="68"/>
        <v>0</v>
      </c>
      <c r="M37" s="58">
        <f t="shared" si="68"/>
        <v>0</v>
      </c>
      <c r="N37" s="25">
        <f t="shared" si="68"/>
        <v>0</v>
      </c>
      <c r="O37" s="58">
        <f t="shared" si="68"/>
        <v>0</v>
      </c>
      <c r="P37" s="25">
        <f t="shared" si="68"/>
        <v>0</v>
      </c>
      <c r="Q37" s="58">
        <f t="shared" si="68"/>
        <v>0</v>
      </c>
      <c r="R37" s="25">
        <f t="shared" si="68"/>
        <v>0</v>
      </c>
      <c r="S37" s="58">
        <f t="shared" si="68"/>
        <v>0</v>
      </c>
      <c r="T37" s="25">
        <f t="shared" si="68"/>
        <v>0</v>
      </c>
      <c r="U37" s="58">
        <f t="shared" si="68"/>
        <v>0</v>
      </c>
      <c r="V37" s="25">
        <f t="shared" si="68"/>
        <v>0</v>
      </c>
      <c r="W37" s="58">
        <f t="shared" si="68"/>
        <v>0</v>
      </c>
      <c r="X37" s="25">
        <f t="shared" si="68"/>
        <v>0</v>
      </c>
      <c r="Y37" s="58">
        <f t="shared" si="68"/>
        <v>0</v>
      </c>
      <c r="Z37" s="25">
        <f t="shared" si="68"/>
        <v>0</v>
      </c>
      <c r="AA37" s="58">
        <f t="shared" ref="AA37:AB37" si="69">AA35-AA36</f>
        <v>0</v>
      </c>
      <c r="AB37" s="25">
        <f t="shared" si="69"/>
        <v>0</v>
      </c>
      <c r="AC37" s="65" t="e">
        <f>AB37/AB33</f>
        <v>#DIV/0!</v>
      </c>
      <c r="AD37" s="63">
        <f t="shared" ref="AD37" si="70">AD35-AD36</f>
        <v>0</v>
      </c>
      <c r="AE37" s="103" t="e">
        <f>AD37/AD33</f>
        <v>#DIV/0!</v>
      </c>
    </row>
    <row r="38" spans="1:31" s="1" customFormat="1" ht="15" customHeight="1" x14ac:dyDescent="0.2">
      <c r="A38" s="134" t="s">
        <v>80</v>
      </c>
      <c r="B38" s="137" t="s">
        <v>46</v>
      </c>
      <c r="C38" s="17" t="s">
        <v>61</v>
      </c>
      <c r="D38" s="66"/>
      <c r="E38" s="67"/>
      <c r="F38" s="27"/>
      <c r="G38" s="69"/>
      <c r="H38" s="27"/>
      <c r="I38" s="67"/>
      <c r="J38" s="70"/>
      <c r="K38" s="67"/>
      <c r="L38" s="27"/>
      <c r="M38" s="67"/>
      <c r="N38" s="27"/>
      <c r="O38" s="67"/>
      <c r="P38" s="27"/>
      <c r="Q38" s="67"/>
      <c r="R38" s="27"/>
      <c r="S38" s="67"/>
      <c r="T38" s="27"/>
      <c r="U38" s="67"/>
      <c r="V38" s="27"/>
      <c r="W38" s="67"/>
      <c r="X38" s="27"/>
      <c r="Y38" s="67"/>
      <c r="Z38" s="27"/>
      <c r="AA38" s="67"/>
      <c r="AB38" s="27">
        <f t="shared" ref="AB38:AB39" si="71">D38+F38+H38+J38+L38+N38+P38+R38+T38+V38+X38+Z38</f>
        <v>0</v>
      </c>
      <c r="AC38" s="71" t="e">
        <f>AB38/AB40</f>
        <v>#DIV/0!</v>
      </c>
      <c r="AD38" s="69">
        <f>E38+G38+I38+K38+M38+O38+Q38+S38+U38+W38+Y38+AA38</f>
        <v>0</v>
      </c>
      <c r="AE38" s="99" t="e">
        <f>AD38/AD40</f>
        <v>#DIV/0!</v>
      </c>
    </row>
    <row r="39" spans="1:31" s="1" customFormat="1" ht="15" customHeight="1" x14ac:dyDescent="0.2">
      <c r="A39" s="135"/>
      <c r="B39" s="138"/>
      <c r="C39" s="4" t="s">
        <v>68</v>
      </c>
      <c r="D39" s="40">
        <v>0</v>
      </c>
      <c r="E39" s="41">
        <v>0</v>
      </c>
      <c r="F39" s="23">
        <v>0</v>
      </c>
      <c r="G39" s="43">
        <v>0</v>
      </c>
      <c r="H39" s="23">
        <v>0</v>
      </c>
      <c r="I39" s="41">
        <v>0</v>
      </c>
      <c r="J39" s="44">
        <v>0</v>
      </c>
      <c r="K39" s="41">
        <v>0</v>
      </c>
      <c r="L39" s="23">
        <v>0</v>
      </c>
      <c r="M39" s="41">
        <v>0</v>
      </c>
      <c r="N39" s="23">
        <v>0</v>
      </c>
      <c r="O39" s="41">
        <v>0</v>
      </c>
      <c r="P39" s="23">
        <v>0</v>
      </c>
      <c r="Q39" s="41">
        <v>0</v>
      </c>
      <c r="R39" s="23">
        <v>0</v>
      </c>
      <c r="S39" s="41">
        <v>0</v>
      </c>
      <c r="T39" s="23">
        <v>0</v>
      </c>
      <c r="U39" s="41">
        <v>0</v>
      </c>
      <c r="V39" s="23">
        <v>0</v>
      </c>
      <c r="W39" s="41">
        <v>0</v>
      </c>
      <c r="X39" s="23">
        <v>0</v>
      </c>
      <c r="Y39" s="41">
        <v>0</v>
      </c>
      <c r="Z39" s="23">
        <v>0</v>
      </c>
      <c r="AA39" s="41">
        <v>0</v>
      </c>
      <c r="AB39" s="23">
        <f t="shared" si="71"/>
        <v>0</v>
      </c>
      <c r="AC39" s="45" t="e">
        <f>AB39/AB40</f>
        <v>#DIV/0!</v>
      </c>
      <c r="AD39" s="43">
        <f t="shared" ref="AD39" si="72">E39+G39+I39+K39+M39+O39+Q39+S39+U39+W39+Y39+AA39</f>
        <v>0</v>
      </c>
      <c r="AE39" s="100" t="e">
        <f>AD39/AD40</f>
        <v>#DIV/0!</v>
      </c>
    </row>
    <row r="40" spans="1:31" s="1" customFormat="1" ht="15" customHeight="1" thickBot="1" x14ac:dyDescent="0.25">
      <c r="A40" s="135"/>
      <c r="B40" s="139"/>
      <c r="C40" s="18" t="s">
        <v>69</v>
      </c>
      <c r="D40" s="46">
        <f t="shared" ref="D40" si="73">SUM(D38:D39)</f>
        <v>0</v>
      </c>
      <c r="E40" s="47">
        <f t="shared" ref="E40" si="74">SUM(E38:E39)</f>
        <v>0</v>
      </c>
      <c r="F40" s="52">
        <f t="shared" ref="F40:Z40" si="75">SUM(F38:F39)</f>
        <v>0</v>
      </c>
      <c r="G40" s="49">
        <f t="shared" si="75"/>
        <v>0</v>
      </c>
      <c r="H40" s="24">
        <f t="shared" si="75"/>
        <v>0</v>
      </c>
      <c r="I40" s="50">
        <f t="shared" si="75"/>
        <v>0</v>
      </c>
      <c r="J40" s="51">
        <f t="shared" si="75"/>
        <v>0</v>
      </c>
      <c r="K40" s="47">
        <f t="shared" si="75"/>
        <v>0</v>
      </c>
      <c r="L40" s="52">
        <f t="shared" si="75"/>
        <v>0</v>
      </c>
      <c r="M40" s="47">
        <f t="shared" si="75"/>
        <v>0</v>
      </c>
      <c r="N40" s="52">
        <f t="shared" si="75"/>
        <v>0</v>
      </c>
      <c r="O40" s="47">
        <f t="shared" si="75"/>
        <v>0</v>
      </c>
      <c r="P40" s="52">
        <f t="shared" si="75"/>
        <v>0</v>
      </c>
      <c r="Q40" s="47">
        <f t="shared" si="75"/>
        <v>0</v>
      </c>
      <c r="R40" s="52">
        <f t="shared" si="75"/>
        <v>0</v>
      </c>
      <c r="S40" s="47">
        <f t="shared" si="75"/>
        <v>0</v>
      </c>
      <c r="T40" s="52">
        <f t="shared" si="75"/>
        <v>0</v>
      </c>
      <c r="U40" s="47">
        <f t="shared" si="75"/>
        <v>0</v>
      </c>
      <c r="V40" s="52">
        <f t="shared" si="75"/>
        <v>0</v>
      </c>
      <c r="W40" s="47">
        <f t="shared" si="75"/>
        <v>0</v>
      </c>
      <c r="X40" s="52">
        <f t="shared" si="75"/>
        <v>0</v>
      </c>
      <c r="Y40" s="47">
        <f t="shared" si="75"/>
        <v>0</v>
      </c>
      <c r="Z40" s="52">
        <f t="shared" si="75"/>
        <v>0</v>
      </c>
      <c r="AA40" s="47">
        <f t="shared" ref="AA40:AB40" si="76">SUM(AA38:AA39)</f>
        <v>0</v>
      </c>
      <c r="AB40" s="52">
        <f t="shared" si="76"/>
        <v>0</v>
      </c>
      <c r="AC40" s="53" t="e">
        <f>AB40/AB40</f>
        <v>#DIV/0!</v>
      </c>
      <c r="AD40" s="49">
        <f>SUM(AD38:AD39)</f>
        <v>0</v>
      </c>
      <c r="AE40" s="101" t="e">
        <f>AD40/AD40</f>
        <v>#DIV/0!</v>
      </c>
    </row>
    <row r="41" spans="1:31" s="1" customFormat="1" ht="15" customHeight="1" thickBot="1" x14ac:dyDescent="0.25">
      <c r="A41" s="135"/>
      <c r="B41" s="19" t="s">
        <v>83</v>
      </c>
      <c r="C41" s="20" t="s">
        <v>62</v>
      </c>
      <c r="D41" s="54"/>
      <c r="E41" s="55"/>
      <c r="F41" s="26"/>
      <c r="G41" s="57"/>
      <c r="H41" s="25"/>
      <c r="I41" s="58"/>
      <c r="J41" s="59"/>
      <c r="K41" s="55"/>
      <c r="L41" s="26"/>
      <c r="M41" s="55"/>
      <c r="N41" s="26"/>
      <c r="O41" s="55"/>
      <c r="P41" s="26"/>
      <c r="Q41" s="55"/>
      <c r="R41" s="26"/>
      <c r="S41" s="55"/>
      <c r="T41" s="26"/>
      <c r="U41" s="55"/>
      <c r="V41" s="26"/>
      <c r="W41" s="55"/>
      <c r="X41" s="26"/>
      <c r="Y41" s="55"/>
      <c r="Z41" s="26"/>
      <c r="AA41" s="55"/>
      <c r="AB41" s="26">
        <f>D41+F41+H41+J41+L41+N41+P41+R41+T41+V41+X41+Z41</f>
        <v>0</v>
      </c>
      <c r="AC41" s="60" t="e">
        <f>AB41/AB40</f>
        <v>#DIV/0!</v>
      </c>
      <c r="AD41" s="57">
        <f>E41+G41+I41+K41+M41+O41+Q41+S41+U41+W41+Y41+AA41</f>
        <v>0</v>
      </c>
      <c r="AE41" s="102" t="e">
        <f>AD41/AD40</f>
        <v>#DIV/0!</v>
      </c>
    </row>
    <row r="42" spans="1:31" s="1" customFormat="1" ht="15" customHeight="1" thickBot="1" x14ac:dyDescent="0.25">
      <c r="A42" s="135"/>
      <c r="B42" s="140" t="s">
        <v>70</v>
      </c>
      <c r="C42" s="141"/>
      <c r="D42" s="61">
        <f t="shared" ref="D42" si="77">D40-D41</f>
        <v>0</v>
      </c>
      <c r="E42" s="58">
        <f t="shared" ref="E42" si="78">E40-E41</f>
        <v>0</v>
      </c>
      <c r="F42" s="25">
        <f t="shared" ref="F42:Z42" si="79">F40-F41</f>
        <v>0</v>
      </c>
      <c r="G42" s="63">
        <f t="shared" si="79"/>
        <v>0</v>
      </c>
      <c r="H42" s="26">
        <f t="shared" si="79"/>
        <v>0</v>
      </c>
      <c r="I42" s="55">
        <f t="shared" si="79"/>
        <v>0</v>
      </c>
      <c r="J42" s="64">
        <f t="shared" si="79"/>
        <v>0</v>
      </c>
      <c r="K42" s="58">
        <f t="shared" si="79"/>
        <v>0</v>
      </c>
      <c r="L42" s="25">
        <f t="shared" si="79"/>
        <v>0</v>
      </c>
      <c r="M42" s="58">
        <f t="shared" si="79"/>
        <v>0</v>
      </c>
      <c r="N42" s="25">
        <f t="shared" si="79"/>
        <v>0</v>
      </c>
      <c r="O42" s="58">
        <f t="shared" si="79"/>
        <v>0</v>
      </c>
      <c r="P42" s="25">
        <f t="shared" si="79"/>
        <v>0</v>
      </c>
      <c r="Q42" s="58">
        <f t="shared" si="79"/>
        <v>0</v>
      </c>
      <c r="R42" s="25">
        <f t="shared" si="79"/>
        <v>0</v>
      </c>
      <c r="S42" s="58">
        <f t="shared" si="79"/>
        <v>0</v>
      </c>
      <c r="T42" s="25">
        <f t="shared" si="79"/>
        <v>0</v>
      </c>
      <c r="U42" s="58">
        <f t="shared" si="79"/>
        <v>0</v>
      </c>
      <c r="V42" s="25">
        <f t="shared" si="79"/>
        <v>0</v>
      </c>
      <c r="W42" s="58">
        <f t="shared" si="79"/>
        <v>0</v>
      </c>
      <c r="X42" s="25">
        <f t="shared" si="79"/>
        <v>0</v>
      </c>
      <c r="Y42" s="58">
        <f t="shared" si="79"/>
        <v>0</v>
      </c>
      <c r="Z42" s="25">
        <f t="shared" si="79"/>
        <v>0</v>
      </c>
      <c r="AA42" s="58">
        <f t="shared" ref="AA42:AB42" si="80">AA40-AA41</f>
        <v>0</v>
      </c>
      <c r="AB42" s="25">
        <f t="shared" si="80"/>
        <v>0</v>
      </c>
      <c r="AC42" s="65" t="e">
        <f>AB42/AB40</f>
        <v>#DIV/0!</v>
      </c>
      <c r="AD42" s="63">
        <f>AD40-AD41</f>
        <v>0</v>
      </c>
      <c r="AE42" s="103" t="e">
        <f>AD42/AD40</f>
        <v>#DIV/0!</v>
      </c>
    </row>
    <row r="43" spans="1:31" s="1" customFormat="1" ht="15" customHeight="1" thickBot="1" x14ac:dyDescent="0.25">
      <c r="A43" s="135"/>
      <c r="B43" s="19" t="s">
        <v>82</v>
      </c>
      <c r="C43" s="21" t="s">
        <v>64</v>
      </c>
      <c r="D43" s="54">
        <v>0</v>
      </c>
      <c r="E43" s="55">
        <v>0</v>
      </c>
      <c r="F43" s="26">
        <v>0</v>
      </c>
      <c r="G43" s="57">
        <v>0</v>
      </c>
      <c r="H43" s="25">
        <v>0</v>
      </c>
      <c r="I43" s="58">
        <v>0</v>
      </c>
      <c r="J43" s="59">
        <v>0</v>
      </c>
      <c r="K43" s="55">
        <v>0</v>
      </c>
      <c r="L43" s="26">
        <v>0</v>
      </c>
      <c r="M43" s="55">
        <v>0</v>
      </c>
      <c r="N43" s="26">
        <v>0</v>
      </c>
      <c r="O43" s="55">
        <v>0</v>
      </c>
      <c r="P43" s="26">
        <v>0</v>
      </c>
      <c r="Q43" s="55">
        <v>0</v>
      </c>
      <c r="R43" s="26">
        <v>0</v>
      </c>
      <c r="S43" s="55">
        <v>0</v>
      </c>
      <c r="T43" s="26">
        <v>0</v>
      </c>
      <c r="U43" s="55">
        <v>0</v>
      </c>
      <c r="V43" s="26">
        <v>0</v>
      </c>
      <c r="W43" s="55">
        <v>0</v>
      </c>
      <c r="X43" s="26">
        <v>0</v>
      </c>
      <c r="Y43" s="55">
        <v>0</v>
      </c>
      <c r="Z43" s="26">
        <v>0</v>
      </c>
      <c r="AA43" s="55">
        <v>0</v>
      </c>
      <c r="AB43" s="26">
        <v>0</v>
      </c>
      <c r="AC43" s="60" t="e">
        <f>AB43/AB40</f>
        <v>#DIV/0!</v>
      </c>
      <c r="AD43" s="57">
        <f t="shared" ref="AD43" si="81">E43+G43+I43+K43+M43+O43+Q43+S43+U43+W43+Y43+AA43</f>
        <v>0</v>
      </c>
      <c r="AE43" s="102" t="e">
        <f>AD43/AD40</f>
        <v>#DIV/0!</v>
      </c>
    </row>
    <row r="44" spans="1:31" s="1" customFormat="1" ht="15" customHeight="1" thickBot="1" x14ac:dyDescent="0.25">
      <c r="A44" s="136"/>
      <c r="B44" s="140" t="s">
        <v>66</v>
      </c>
      <c r="C44" s="141"/>
      <c r="D44" s="61">
        <f t="shared" ref="D44" si="82">D42-D43</f>
        <v>0</v>
      </c>
      <c r="E44" s="58">
        <f t="shared" ref="E44" si="83">E42-E43</f>
        <v>0</v>
      </c>
      <c r="F44" s="25">
        <f t="shared" ref="F44:Z44" si="84">F42-F43</f>
        <v>0</v>
      </c>
      <c r="G44" s="63">
        <f t="shared" si="84"/>
        <v>0</v>
      </c>
      <c r="H44" s="25">
        <f t="shared" si="84"/>
        <v>0</v>
      </c>
      <c r="I44" s="58">
        <f t="shared" si="84"/>
        <v>0</v>
      </c>
      <c r="J44" s="64">
        <f t="shared" si="84"/>
        <v>0</v>
      </c>
      <c r="K44" s="58">
        <f t="shared" si="84"/>
        <v>0</v>
      </c>
      <c r="L44" s="25">
        <f t="shared" si="84"/>
        <v>0</v>
      </c>
      <c r="M44" s="58">
        <f t="shared" si="84"/>
        <v>0</v>
      </c>
      <c r="N44" s="25">
        <f t="shared" si="84"/>
        <v>0</v>
      </c>
      <c r="O44" s="58">
        <f t="shared" si="84"/>
        <v>0</v>
      </c>
      <c r="P44" s="25">
        <f t="shared" si="84"/>
        <v>0</v>
      </c>
      <c r="Q44" s="58">
        <f t="shared" si="84"/>
        <v>0</v>
      </c>
      <c r="R44" s="25">
        <f t="shared" si="84"/>
        <v>0</v>
      </c>
      <c r="S44" s="58">
        <f t="shared" si="84"/>
        <v>0</v>
      </c>
      <c r="T44" s="25">
        <f t="shared" si="84"/>
        <v>0</v>
      </c>
      <c r="U44" s="58">
        <f t="shared" si="84"/>
        <v>0</v>
      </c>
      <c r="V44" s="25">
        <f t="shared" si="84"/>
        <v>0</v>
      </c>
      <c r="W44" s="58">
        <f t="shared" si="84"/>
        <v>0</v>
      </c>
      <c r="X44" s="25">
        <f t="shared" si="84"/>
        <v>0</v>
      </c>
      <c r="Y44" s="58">
        <f t="shared" si="84"/>
        <v>0</v>
      </c>
      <c r="Z44" s="25">
        <f t="shared" si="84"/>
        <v>0</v>
      </c>
      <c r="AA44" s="58">
        <f t="shared" ref="AA44:AB44" si="85">AA42-AA43</f>
        <v>0</v>
      </c>
      <c r="AB44" s="25">
        <f t="shared" si="85"/>
        <v>0</v>
      </c>
      <c r="AC44" s="65" t="e">
        <f>AB44/AB40</f>
        <v>#DIV/0!</v>
      </c>
      <c r="AD44" s="63">
        <f>AD42-AD43</f>
        <v>0</v>
      </c>
      <c r="AE44" s="103" t="e">
        <f>AD44/AD40</f>
        <v>#DIV/0!</v>
      </c>
    </row>
    <row r="45" spans="1:31" s="1" customFormat="1" ht="15" customHeight="1" x14ac:dyDescent="0.2">
      <c r="A45" s="134" t="s">
        <v>4</v>
      </c>
      <c r="B45" s="137" t="s">
        <v>46</v>
      </c>
      <c r="C45" s="17" t="s">
        <v>61</v>
      </c>
      <c r="D45" s="66">
        <f>D10+D17+D24+D31+D38</f>
        <v>0</v>
      </c>
      <c r="E45" s="67">
        <f t="shared" ref="E45:S45" si="86">E10+E17+E24+E31+E38</f>
        <v>0</v>
      </c>
      <c r="F45" s="27">
        <f t="shared" si="86"/>
        <v>0</v>
      </c>
      <c r="G45" s="69">
        <f t="shared" si="86"/>
        <v>0</v>
      </c>
      <c r="H45" s="27">
        <f t="shared" si="86"/>
        <v>0</v>
      </c>
      <c r="I45" s="67">
        <f t="shared" si="86"/>
        <v>0</v>
      </c>
      <c r="J45" s="70">
        <f t="shared" si="86"/>
        <v>0</v>
      </c>
      <c r="K45" s="67">
        <f t="shared" si="86"/>
        <v>0</v>
      </c>
      <c r="L45" s="27">
        <f t="shared" si="86"/>
        <v>0</v>
      </c>
      <c r="M45" s="67">
        <f t="shared" si="86"/>
        <v>0</v>
      </c>
      <c r="N45" s="27">
        <f t="shared" si="86"/>
        <v>0</v>
      </c>
      <c r="O45" s="67">
        <f t="shared" si="86"/>
        <v>0</v>
      </c>
      <c r="P45" s="27">
        <f t="shared" si="86"/>
        <v>0</v>
      </c>
      <c r="Q45" s="67">
        <f t="shared" si="86"/>
        <v>0</v>
      </c>
      <c r="R45" s="27">
        <f t="shared" si="86"/>
        <v>0</v>
      </c>
      <c r="S45" s="67">
        <f t="shared" si="86"/>
        <v>0</v>
      </c>
      <c r="T45" s="27">
        <f t="shared" ref="T45:AA45" si="87">T10+T17+T24+T31+T38</f>
        <v>0</v>
      </c>
      <c r="U45" s="67">
        <f t="shared" si="87"/>
        <v>0</v>
      </c>
      <c r="V45" s="27">
        <f t="shared" si="87"/>
        <v>0</v>
      </c>
      <c r="W45" s="67">
        <f t="shared" si="87"/>
        <v>0</v>
      </c>
      <c r="X45" s="27">
        <f t="shared" si="87"/>
        <v>0</v>
      </c>
      <c r="Y45" s="67">
        <f t="shared" si="87"/>
        <v>0</v>
      </c>
      <c r="Z45" s="27">
        <f t="shared" si="87"/>
        <v>0</v>
      </c>
      <c r="AA45" s="67">
        <f t="shared" si="87"/>
        <v>0</v>
      </c>
      <c r="AB45" s="27">
        <f>AB10+AB17+AB24+AB31+AB38</f>
        <v>0</v>
      </c>
      <c r="AC45" s="71" t="e">
        <f>AB45/AB47</f>
        <v>#DIV/0!</v>
      </c>
      <c r="AD45" s="69">
        <f>AD10+AD17+AD24+AD31+AD38</f>
        <v>0</v>
      </c>
      <c r="AE45" s="99" t="e">
        <f>AD45/AD47</f>
        <v>#DIV/0!</v>
      </c>
    </row>
    <row r="46" spans="1:31" s="1" customFormat="1" ht="15" customHeight="1" x14ac:dyDescent="0.2">
      <c r="A46" s="135"/>
      <c r="B46" s="138"/>
      <c r="C46" s="4" t="s">
        <v>68</v>
      </c>
      <c r="D46" s="40">
        <f>D11+D18+D25+D32+D39</f>
        <v>0</v>
      </c>
      <c r="E46" s="41">
        <f t="shared" ref="E46:S46" si="88">E11+E18+E25+E32+E39</f>
        <v>0</v>
      </c>
      <c r="F46" s="23">
        <f t="shared" si="88"/>
        <v>0</v>
      </c>
      <c r="G46" s="43">
        <f t="shared" si="88"/>
        <v>0</v>
      </c>
      <c r="H46" s="23">
        <f t="shared" si="88"/>
        <v>0</v>
      </c>
      <c r="I46" s="41">
        <f t="shared" si="88"/>
        <v>0</v>
      </c>
      <c r="J46" s="44">
        <f t="shared" si="88"/>
        <v>0</v>
      </c>
      <c r="K46" s="41">
        <f t="shared" si="88"/>
        <v>0</v>
      </c>
      <c r="L46" s="23">
        <f t="shared" si="88"/>
        <v>0</v>
      </c>
      <c r="M46" s="41">
        <f t="shared" si="88"/>
        <v>0</v>
      </c>
      <c r="N46" s="23">
        <f t="shared" si="88"/>
        <v>0</v>
      </c>
      <c r="O46" s="41">
        <f t="shared" si="88"/>
        <v>0</v>
      </c>
      <c r="P46" s="23">
        <f t="shared" si="88"/>
        <v>0</v>
      </c>
      <c r="Q46" s="41">
        <f t="shared" si="88"/>
        <v>0</v>
      </c>
      <c r="R46" s="23">
        <f t="shared" si="88"/>
        <v>0</v>
      </c>
      <c r="S46" s="41">
        <f t="shared" si="88"/>
        <v>0</v>
      </c>
      <c r="T46" s="23">
        <f t="shared" ref="T46:AD46" si="89">T11+T18+T25+T32+T39</f>
        <v>0</v>
      </c>
      <c r="U46" s="41">
        <f t="shared" si="89"/>
        <v>0</v>
      </c>
      <c r="V46" s="23">
        <f t="shared" si="89"/>
        <v>0</v>
      </c>
      <c r="W46" s="41">
        <f t="shared" si="89"/>
        <v>0</v>
      </c>
      <c r="X46" s="23">
        <f t="shared" si="89"/>
        <v>0</v>
      </c>
      <c r="Y46" s="41">
        <f t="shared" si="89"/>
        <v>0</v>
      </c>
      <c r="Z46" s="23">
        <f t="shared" si="89"/>
        <v>0</v>
      </c>
      <c r="AA46" s="41">
        <f t="shared" si="89"/>
        <v>0</v>
      </c>
      <c r="AB46" s="23">
        <f t="shared" si="89"/>
        <v>0</v>
      </c>
      <c r="AC46" s="45" t="e">
        <f>AB46/AB47</f>
        <v>#DIV/0!</v>
      </c>
      <c r="AD46" s="43">
        <f t="shared" si="89"/>
        <v>0</v>
      </c>
      <c r="AE46" s="100" t="e">
        <f>AD46/AD47</f>
        <v>#DIV/0!</v>
      </c>
    </row>
    <row r="47" spans="1:31" s="1" customFormat="1" ht="15" customHeight="1" thickBot="1" x14ac:dyDescent="0.25">
      <c r="A47" s="135"/>
      <c r="B47" s="139"/>
      <c r="C47" s="18" t="s">
        <v>69</v>
      </c>
      <c r="D47" s="46">
        <f>SUM(D45:D46)</f>
        <v>0</v>
      </c>
      <c r="E47" s="47">
        <f t="shared" ref="E47:S47" si="90">SUM(E45:E46)</f>
        <v>0</v>
      </c>
      <c r="F47" s="52">
        <f t="shared" si="90"/>
        <v>0</v>
      </c>
      <c r="G47" s="49">
        <f t="shared" si="90"/>
        <v>0</v>
      </c>
      <c r="H47" s="24">
        <f t="shared" si="90"/>
        <v>0</v>
      </c>
      <c r="I47" s="50">
        <f t="shared" si="90"/>
        <v>0</v>
      </c>
      <c r="J47" s="51">
        <f t="shared" si="90"/>
        <v>0</v>
      </c>
      <c r="K47" s="47">
        <f t="shared" si="90"/>
        <v>0</v>
      </c>
      <c r="L47" s="52">
        <f t="shared" si="90"/>
        <v>0</v>
      </c>
      <c r="M47" s="47">
        <f t="shared" si="90"/>
        <v>0</v>
      </c>
      <c r="N47" s="52">
        <f t="shared" si="90"/>
        <v>0</v>
      </c>
      <c r="O47" s="47">
        <f t="shared" si="90"/>
        <v>0</v>
      </c>
      <c r="P47" s="52">
        <f t="shared" si="90"/>
        <v>0</v>
      </c>
      <c r="Q47" s="47">
        <f t="shared" si="90"/>
        <v>0</v>
      </c>
      <c r="R47" s="52">
        <f t="shared" si="90"/>
        <v>0</v>
      </c>
      <c r="S47" s="47">
        <f t="shared" si="90"/>
        <v>0</v>
      </c>
      <c r="T47" s="52">
        <f t="shared" ref="T47:AD47" si="91">SUM(T45:T46)</f>
        <v>0</v>
      </c>
      <c r="U47" s="47">
        <f t="shared" si="91"/>
        <v>0</v>
      </c>
      <c r="V47" s="52">
        <f t="shared" si="91"/>
        <v>0</v>
      </c>
      <c r="W47" s="47">
        <f t="shared" si="91"/>
        <v>0</v>
      </c>
      <c r="X47" s="52">
        <f t="shared" si="91"/>
        <v>0</v>
      </c>
      <c r="Y47" s="47">
        <f t="shared" si="91"/>
        <v>0</v>
      </c>
      <c r="Z47" s="52">
        <f t="shared" si="91"/>
        <v>0</v>
      </c>
      <c r="AA47" s="47">
        <f t="shared" si="91"/>
        <v>0</v>
      </c>
      <c r="AB47" s="52">
        <f t="shared" si="91"/>
        <v>0</v>
      </c>
      <c r="AC47" s="53" t="e">
        <f>AB47/AB47</f>
        <v>#DIV/0!</v>
      </c>
      <c r="AD47" s="49">
        <f t="shared" si="91"/>
        <v>0</v>
      </c>
      <c r="AE47" s="101" t="e">
        <f>AD47/AD47</f>
        <v>#DIV/0!</v>
      </c>
    </row>
    <row r="48" spans="1:31" s="1" customFormat="1" ht="15" customHeight="1" thickBot="1" x14ac:dyDescent="0.25">
      <c r="A48" s="135"/>
      <c r="B48" s="19" t="s">
        <v>83</v>
      </c>
      <c r="C48" s="20" t="s">
        <v>62</v>
      </c>
      <c r="D48" s="54">
        <f>D13+D20+D27+D34+D41</f>
        <v>0</v>
      </c>
      <c r="E48" s="55">
        <f t="shared" ref="E48:S48" si="92">E13+E20+E27+E34+E41</f>
        <v>0</v>
      </c>
      <c r="F48" s="26">
        <f t="shared" si="92"/>
        <v>0</v>
      </c>
      <c r="G48" s="57">
        <f t="shared" si="92"/>
        <v>0</v>
      </c>
      <c r="H48" s="25">
        <f t="shared" si="92"/>
        <v>0</v>
      </c>
      <c r="I48" s="58">
        <f t="shared" si="92"/>
        <v>0</v>
      </c>
      <c r="J48" s="59">
        <f t="shared" si="92"/>
        <v>0</v>
      </c>
      <c r="K48" s="55">
        <f t="shared" si="92"/>
        <v>0</v>
      </c>
      <c r="L48" s="26">
        <f t="shared" si="92"/>
        <v>0</v>
      </c>
      <c r="M48" s="55">
        <f t="shared" si="92"/>
        <v>0</v>
      </c>
      <c r="N48" s="26">
        <f t="shared" si="92"/>
        <v>0</v>
      </c>
      <c r="O48" s="55">
        <f t="shared" si="92"/>
        <v>0</v>
      </c>
      <c r="P48" s="26">
        <f t="shared" si="92"/>
        <v>0</v>
      </c>
      <c r="Q48" s="55">
        <f t="shared" si="92"/>
        <v>0</v>
      </c>
      <c r="R48" s="26">
        <f t="shared" si="92"/>
        <v>0</v>
      </c>
      <c r="S48" s="55">
        <f t="shared" si="92"/>
        <v>0</v>
      </c>
      <c r="T48" s="26">
        <f t="shared" ref="T48:AD48" si="93">T13+T20+T27+T34+T41</f>
        <v>0</v>
      </c>
      <c r="U48" s="55">
        <f t="shared" si="93"/>
        <v>0</v>
      </c>
      <c r="V48" s="26">
        <f t="shared" si="93"/>
        <v>0</v>
      </c>
      <c r="W48" s="55">
        <f t="shared" si="93"/>
        <v>0</v>
      </c>
      <c r="X48" s="26">
        <f t="shared" si="93"/>
        <v>0</v>
      </c>
      <c r="Y48" s="55">
        <f t="shared" si="93"/>
        <v>0</v>
      </c>
      <c r="Z48" s="26">
        <f t="shared" si="93"/>
        <v>0</v>
      </c>
      <c r="AA48" s="55">
        <f t="shared" si="93"/>
        <v>0</v>
      </c>
      <c r="AB48" s="26">
        <f t="shared" si="93"/>
        <v>0</v>
      </c>
      <c r="AC48" s="60" t="e">
        <f>AB48/AB47</f>
        <v>#DIV/0!</v>
      </c>
      <c r="AD48" s="57">
        <f t="shared" si="93"/>
        <v>0</v>
      </c>
      <c r="AE48" s="102" t="e">
        <f>AD48/AD47</f>
        <v>#DIV/0!</v>
      </c>
    </row>
    <row r="49" spans="1:32" s="1" customFormat="1" ht="15" customHeight="1" thickBot="1" x14ac:dyDescent="0.25">
      <c r="A49" s="135"/>
      <c r="B49" s="140" t="s">
        <v>70</v>
      </c>
      <c r="C49" s="141"/>
      <c r="D49" s="61">
        <f>D47-D48</f>
        <v>0</v>
      </c>
      <c r="E49" s="58">
        <f t="shared" ref="E49:S49" si="94">E47-E48</f>
        <v>0</v>
      </c>
      <c r="F49" s="25">
        <f t="shared" si="94"/>
        <v>0</v>
      </c>
      <c r="G49" s="63">
        <f t="shared" si="94"/>
        <v>0</v>
      </c>
      <c r="H49" s="26">
        <f t="shared" si="94"/>
        <v>0</v>
      </c>
      <c r="I49" s="55">
        <f t="shared" si="94"/>
        <v>0</v>
      </c>
      <c r="J49" s="64">
        <f t="shared" si="94"/>
        <v>0</v>
      </c>
      <c r="K49" s="58">
        <f t="shared" si="94"/>
        <v>0</v>
      </c>
      <c r="L49" s="25">
        <f t="shared" si="94"/>
        <v>0</v>
      </c>
      <c r="M49" s="58">
        <f t="shared" si="94"/>
        <v>0</v>
      </c>
      <c r="N49" s="25">
        <f t="shared" si="94"/>
        <v>0</v>
      </c>
      <c r="O49" s="58">
        <f t="shared" si="94"/>
        <v>0</v>
      </c>
      <c r="P49" s="25">
        <f t="shared" si="94"/>
        <v>0</v>
      </c>
      <c r="Q49" s="58">
        <f t="shared" si="94"/>
        <v>0</v>
      </c>
      <c r="R49" s="25">
        <f t="shared" si="94"/>
        <v>0</v>
      </c>
      <c r="S49" s="58">
        <f t="shared" si="94"/>
        <v>0</v>
      </c>
      <c r="T49" s="25">
        <f t="shared" ref="T49:AD49" si="95">T47-T48</f>
        <v>0</v>
      </c>
      <c r="U49" s="58">
        <f t="shared" si="95"/>
        <v>0</v>
      </c>
      <c r="V49" s="25">
        <f t="shared" si="95"/>
        <v>0</v>
      </c>
      <c r="W49" s="58">
        <f t="shared" si="95"/>
        <v>0</v>
      </c>
      <c r="X49" s="25">
        <f t="shared" si="95"/>
        <v>0</v>
      </c>
      <c r="Y49" s="58">
        <f t="shared" si="95"/>
        <v>0</v>
      </c>
      <c r="Z49" s="25">
        <f t="shared" si="95"/>
        <v>0</v>
      </c>
      <c r="AA49" s="58">
        <f t="shared" si="95"/>
        <v>0</v>
      </c>
      <c r="AB49" s="25">
        <f t="shared" si="95"/>
        <v>0</v>
      </c>
      <c r="AC49" s="65" t="e">
        <f>AB49/AB47</f>
        <v>#DIV/0!</v>
      </c>
      <c r="AD49" s="63">
        <f t="shared" si="95"/>
        <v>0</v>
      </c>
      <c r="AE49" s="103" t="e">
        <f>AD49/AD47</f>
        <v>#DIV/0!</v>
      </c>
    </row>
    <row r="50" spans="1:32" s="1" customFormat="1" ht="15" customHeight="1" thickBot="1" x14ac:dyDescent="0.25">
      <c r="A50" s="135"/>
      <c r="B50" s="19" t="s">
        <v>82</v>
      </c>
      <c r="C50" s="21"/>
      <c r="D50" s="54">
        <f>D15+D22+D29+D36+D43</f>
        <v>0</v>
      </c>
      <c r="E50" s="55">
        <f t="shared" ref="E50:S50" si="96">E15+E22+E29+E36+E43</f>
        <v>0</v>
      </c>
      <c r="F50" s="26">
        <f t="shared" si="96"/>
        <v>0</v>
      </c>
      <c r="G50" s="57">
        <f t="shared" si="96"/>
        <v>0</v>
      </c>
      <c r="H50" s="25">
        <f t="shared" si="96"/>
        <v>0</v>
      </c>
      <c r="I50" s="58">
        <f t="shared" si="96"/>
        <v>0</v>
      </c>
      <c r="J50" s="59">
        <f t="shared" si="96"/>
        <v>0</v>
      </c>
      <c r="K50" s="55">
        <f t="shared" si="96"/>
        <v>0</v>
      </c>
      <c r="L50" s="26">
        <f t="shared" si="96"/>
        <v>0</v>
      </c>
      <c r="M50" s="55">
        <f t="shared" si="96"/>
        <v>0</v>
      </c>
      <c r="N50" s="26">
        <f t="shared" si="96"/>
        <v>0</v>
      </c>
      <c r="O50" s="55">
        <f t="shared" si="96"/>
        <v>0</v>
      </c>
      <c r="P50" s="26">
        <f t="shared" si="96"/>
        <v>0</v>
      </c>
      <c r="Q50" s="55">
        <f t="shared" si="96"/>
        <v>0</v>
      </c>
      <c r="R50" s="26">
        <f t="shared" si="96"/>
        <v>0</v>
      </c>
      <c r="S50" s="55">
        <f t="shared" si="96"/>
        <v>0</v>
      </c>
      <c r="T50" s="26">
        <f t="shared" ref="T50:AD50" si="97">T15+T22+T29+T36+T43</f>
        <v>0</v>
      </c>
      <c r="U50" s="55">
        <f t="shared" si="97"/>
        <v>0</v>
      </c>
      <c r="V50" s="26">
        <f t="shared" si="97"/>
        <v>0</v>
      </c>
      <c r="W50" s="55">
        <f t="shared" si="97"/>
        <v>0</v>
      </c>
      <c r="X50" s="26">
        <f t="shared" si="97"/>
        <v>0</v>
      </c>
      <c r="Y50" s="55">
        <f t="shared" si="97"/>
        <v>0</v>
      </c>
      <c r="Z50" s="26">
        <f t="shared" si="97"/>
        <v>0</v>
      </c>
      <c r="AA50" s="55">
        <f t="shared" si="97"/>
        <v>0</v>
      </c>
      <c r="AB50" s="26">
        <f t="shared" si="97"/>
        <v>0</v>
      </c>
      <c r="AC50" s="60" t="e">
        <f>AB50/AB47</f>
        <v>#DIV/0!</v>
      </c>
      <c r="AD50" s="57">
        <f t="shared" si="97"/>
        <v>0</v>
      </c>
      <c r="AE50" s="102" t="e">
        <f>AD50/AD47</f>
        <v>#DIV/0!</v>
      </c>
    </row>
    <row r="51" spans="1:32" s="1" customFormat="1" ht="15" customHeight="1" thickBot="1" x14ac:dyDescent="0.25">
      <c r="A51" s="136"/>
      <c r="B51" s="140" t="s">
        <v>71</v>
      </c>
      <c r="C51" s="141"/>
      <c r="D51" s="61">
        <f>D49-D50</f>
        <v>0</v>
      </c>
      <c r="E51" s="58">
        <f t="shared" ref="E51:S51" si="98">E49-E50</f>
        <v>0</v>
      </c>
      <c r="F51" s="25">
        <f t="shared" si="98"/>
        <v>0</v>
      </c>
      <c r="G51" s="63">
        <f t="shared" si="98"/>
        <v>0</v>
      </c>
      <c r="H51" s="25">
        <f t="shared" si="98"/>
        <v>0</v>
      </c>
      <c r="I51" s="58">
        <f t="shared" si="98"/>
        <v>0</v>
      </c>
      <c r="J51" s="64">
        <f t="shared" si="98"/>
        <v>0</v>
      </c>
      <c r="K51" s="58">
        <f t="shared" si="98"/>
        <v>0</v>
      </c>
      <c r="L51" s="25">
        <f t="shared" si="98"/>
        <v>0</v>
      </c>
      <c r="M51" s="58">
        <f t="shared" si="98"/>
        <v>0</v>
      </c>
      <c r="N51" s="25">
        <f t="shared" si="98"/>
        <v>0</v>
      </c>
      <c r="O51" s="58">
        <f t="shared" si="98"/>
        <v>0</v>
      </c>
      <c r="P51" s="25">
        <f t="shared" si="98"/>
        <v>0</v>
      </c>
      <c r="Q51" s="58">
        <f t="shared" si="98"/>
        <v>0</v>
      </c>
      <c r="R51" s="25">
        <f t="shared" si="98"/>
        <v>0</v>
      </c>
      <c r="S51" s="58">
        <f t="shared" si="98"/>
        <v>0</v>
      </c>
      <c r="T51" s="25">
        <f t="shared" ref="T51:AD51" si="99">T49-T50</f>
        <v>0</v>
      </c>
      <c r="U51" s="58">
        <f t="shared" si="99"/>
        <v>0</v>
      </c>
      <c r="V51" s="25">
        <f t="shared" si="99"/>
        <v>0</v>
      </c>
      <c r="W51" s="58">
        <f t="shared" si="99"/>
        <v>0</v>
      </c>
      <c r="X51" s="25">
        <f t="shared" si="99"/>
        <v>0</v>
      </c>
      <c r="Y51" s="58">
        <f t="shared" si="99"/>
        <v>0</v>
      </c>
      <c r="Z51" s="25">
        <f t="shared" si="99"/>
        <v>0</v>
      </c>
      <c r="AA51" s="58">
        <f t="shared" si="99"/>
        <v>0</v>
      </c>
      <c r="AB51" s="25">
        <f t="shared" si="99"/>
        <v>0</v>
      </c>
      <c r="AC51" s="65" t="e">
        <f>AB51/AB47</f>
        <v>#DIV/0!</v>
      </c>
      <c r="AD51" s="63">
        <f t="shared" si="99"/>
        <v>0</v>
      </c>
      <c r="AE51" s="103" t="e">
        <f>AD51/AD47</f>
        <v>#DIV/0!</v>
      </c>
    </row>
    <row r="52" spans="1:32" ht="15" customHeight="1" x14ac:dyDescent="0.2">
      <c r="A52" s="104"/>
      <c r="B52" s="104"/>
      <c r="C52" s="10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105"/>
      <c r="AC52" s="105"/>
      <c r="AD52" s="105"/>
    </row>
    <row r="53" spans="1:32" ht="15" customHeight="1" thickBot="1" x14ac:dyDescent="0.25">
      <c r="A53" s="168" t="s">
        <v>56</v>
      </c>
      <c r="B53" s="168"/>
      <c r="C53" s="168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67" t="s">
        <v>53</v>
      </c>
      <c r="AC53" s="167"/>
      <c r="AD53" s="167"/>
      <c r="AE53" s="167"/>
    </row>
    <row r="54" spans="1:32" s="1" customFormat="1" ht="15" customHeight="1" x14ac:dyDescent="0.2">
      <c r="A54" s="155"/>
      <c r="B54" s="156"/>
      <c r="C54" s="157"/>
      <c r="D54" s="113" t="s">
        <v>2</v>
      </c>
      <c r="E54" s="115"/>
      <c r="F54" s="113" t="s">
        <v>3</v>
      </c>
      <c r="G54" s="114"/>
      <c r="H54" s="115" t="s">
        <v>59</v>
      </c>
      <c r="I54" s="115"/>
      <c r="J54" s="113" t="s">
        <v>5</v>
      </c>
      <c r="K54" s="114"/>
      <c r="L54" s="115" t="s">
        <v>6</v>
      </c>
      <c r="M54" s="115"/>
      <c r="N54" s="113" t="s">
        <v>7</v>
      </c>
      <c r="O54" s="114"/>
      <c r="P54" s="115" t="s">
        <v>8</v>
      </c>
      <c r="Q54" s="115"/>
      <c r="R54" s="113" t="s">
        <v>9</v>
      </c>
      <c r="S54" s="114"/>
      <c r="T54" s="115" t="s">
        <v>10</v>
      </c>
      <c r="U54" s="115"/>
      <c r="V54" s="113" t="s">
        <v>11</v>
      </c>
      <c r="W54" s="114"/>
      <c r="X54" s="115" t="s">
        <v>0</v>
      </c>
      <c r="Y54" s="115"/>
      <c r="Z54" s="113" t="s">
        <v>1</v>
      </c>
      <c r="AA54" s="114"/>
      <c r="AB54" s="169" t="s">
        <v>4</v>
      </c>
      <c r="AC54" s="170"/>
      <c r="AD54" s="170"/>
      <c r="AE54" s="171"/>
    </row>
    <row r="55" spans="1:32" s="1" customFormat="1" ht="15" customHeight="1" x14ac:dyDescent="0.2">
      <c r="A55" s="158"/>
      <c r="B55" s="159"/>
      <c r="C55" s="160"/>
      <c r="D55" s="34" t="s">
        <v>73</v>
      </c>
      <c r="E55" s="72" t="s">
        <v>51</v>
      </c>
      <c r="F55" s="34" t="s">
        <v>73</v>
      </c>
      <c r="G55" s="73" t="s">
        <v>51</v>
      </c>
      <c r="H55" s="35" t="s">
        <v>73</v>
      </c>
      <c r="I55" s="30" t="s">
        <v>51</v>
      </c>
      <c r="J55" s="34" t="s">
        <v>73</v>
      </c>
      <c r="K55" s="73" t="s">
        <v>51</v>
      </c>
      <c r="L55" s="35" t="s">
        <v>73</v>
      </c>
      <c r="M55" s="30" t="s">
        <v>51</v>
      </c>
      <c r="N55" s="34" t="s">
        <v>73</v>
      </c>
      <c r="O55" s="73" t="s">
        <v>51</v>
      </c>
      <c r="P55" s="35" t="s">
        <v>73</v>
      </c>
      <c r="Q55" s="30" t="s">
        <v>51</v>
      </c>
      <c r="R55" s="34" t="s">
        <v>73</v>
      </c>
      <c r="S55" s="73" t="s">
        <v>51</v>
      </c>
      <c r="T55" s="35" t="s">
        <v>73</v>
      </c>
      <c r="U55" s="30" t="s">
        <v>51</v>
      </c>
      <c r="V55" s="34" t="s">
        <v>73</v>
      </c>
      <c r="W55" s="73" t="s">
        <v>51</v>
      </c>
      <c r="X55" s="35" t="s">
        <v>73</v>
      </c>
      <c r="Y55" s="30" t="s">
        <v>51</v>
      </c>
      <c r="Z55" s="34" t="s">
        <v>73</v>
      </c>
      <c r="AA55" s="73" t="s">
        <v>51</v>
      </c>
      <c r="AB55" s="144" t="s">
        <v>75</v>
      </c>
      <c r="AC55" s="145"/>
      <c r="AD55" s="177" t="s">
        <v>51</v>
      </c>
      <c r="AE55" s="178"/>
    </row>
    <row r="56" spans="1:32" s="1" customFormat="1" ht="15" customHeight="1" x14ac:dyDescent="0.2">
      <c r="A56" s="118" t="s">
        <v>12</v>
      </c>
      <c r="B56" s="119"/>
      <c r="C56" s="120"/>
      <c r="D56" s="74">
        <v>0</v>
      </c>
      <c r="E56" s="75">
        <f>D56</f>
        <v>0</v>
      </c>
      <c r="F56" s="74">
        <f t="shared" ref="F56:Y56" si="100">D79</f>
        <v>0</v>
      </c>
      <c r="G56" s="76">
        <f t="shared" si="100"/>
        <v>0</v>
      </c>
      <c r="H56" s="77">
        <f t="shared" si="100"/>
        <v>0</v>
      </c>
      <c r="I56" s="78">
        <f t="shared" si="100"/>
        <v>0</v>
      </c>
      <c r="J56" s="74">
        <f t="shared" si="100"/>
        <v>0</v>
      </c>
      <c r="K56" s="76">
        <f t="shared" si="100"/>
        <v>0</v>
      </c>
      <c r="L56" s="77">
        <f t="shared" si="100"/>
        <v>0</v>
      </c>
      <c r="M56" s="78">
        <f t="shared" si="100"/>
        <v>0</v>
      </c>
      <c r="N56" s="74">
        <f t="shared" si="100"/>
        <v>0</v>
      </c>
      <c r="O56" s="76">
        <f t="shared" si="100"/>
        <v>0</v>
      </c>
      <c r="P56" s="77">
        <f t="shared" si="100"/>
        <v>0</v>
      </c>
      <c r="Q56" s="78">
        <f t="shared" si="100"/>
        <v>0</v>
      </c>
      <c r="R56" s="74">
        <f t="shared" si="100"/>
        <v>0</v>
      </c>
      <c r="S56" s="76">
        <f t="shared" si="100"/>
        <v>0</v>
      </c>
      <c r="T56" s="77">
        <f t="shared" si="100"/>
        <v>0</v>
      </c>
      <c r="U56" s="78">
        <f t="shared" si="100"/>
        <v>0</v>
      </c>
      <c r="V56" s="74">
        <f t="shared" si="100"/>
        <v>0</v>
      </c>
      <c r="W56" s="76">
        <f t="shared" si="100"/>
        <v>0</v>
      </c>
      <c r="X56" s="77">
        <f t="shared" si="100"/>
        <v>0</v>
      </c>
      <c r="Y56" s="78">
        <f t="shared" si="100"/>
        <v>0</v>
      </c>
      <c r="Z56" s="74">
        <f t="shared" ref="Z56" si="101">X79</f>
        <v>0</v>
      </c>
      <c r="AA56" s="76">
        <f>Y79</f>
        <v>0</v>
      </c>
      <c r="AB56" s="111">
        <f>D56</f>
        <v>0</v>
      </c>
      <c r="AC56" s="112"/>
      <c r="AD56" s="148">
        <f>E56</f>
        <v>0</v>
      </c>
      <c r="AE56" s="149"/>
    </row>
    <row r="57" spans="1:32" s="1" customFormat="1" ht="15" customHeight="1" x14ac:dyDescent="0.2">
      <c r="A57" s="121" t="s">
        <v>13</v>
      </c>
      <c r="B57" s="124" t="s">
        <v>14</v>
      </c>
      <c r="C57" s="2" t="s">
        <v>15</v>
      </c>
      <c r="D57" s="40"/>
      <c r="E57" s="79">
        <f>E45*1.1</f>
        <v>0</v>
      </c>
      <c r="F57" s="40"/>
      <c r="G57" s="80">
        <f t="shared" ref="G57:AA57" si="102">G45*1.1</f>
        <v>0</v>
      </c>
      <c r="H57" s="81"/>
      <c r="I57" s="80">
        <f t="shared" ref="I57:AA57" si="103">I45*1.1</f>
        <v>0</v>
      </c>
      <c r="J57" s="40"/>
      <c r="K57" s="80">
        <f t="shared" ref="K57:AA57" si="104">K45*1.1</f>
        <v>0</v>
      </c>
      <c r="L57" s="81"/>
      <c r="M57" s="80">
        <f t="shared" ref="M57:AA57" si="105">M45*1.1</f>
        <v>0</v>
      </c>
      <c r="N57" s="40"/>
      <c r="O57" s="80">
        <f t="shared" ref="O57:AA57" si="106">O45*1.1</f>
        <v>0</v>
      </c>
      <c r="P57" s="81"/>
      <c r="Q57" s="80">
        <f t="shared" ref="Q57:AA57" si="107">Q45*1.1</f>
        <v>0</v>
      </c>
      <c r="R57" s="40"/>
      <c r="S57" s="80">
        <f t="shared" ref="S57:AA57" si="108">S45*1.1</f>
        <v>0</v>
      </c>
      <c r="T57" s="81"/>
      <c r="U57" s="80">
        <f t="shared" ref="U57:AA57" si="109">U45*1.1</f>
        <v>0</v>
      </c>
      <c r="V57" s="40"/>
      <c r="W57" s="80">
        <f t="shared" ref="W57:AA57" si="110">W45*1.1</f>
        <v>0</v>
      </c>
      <c r="X57" s="81"/>
      <c r="Y57" s="80">
        <f t="shared" ref="Y57:AA57" si="111">Y45*1.1</f>
        <v>0</v>
      </c>
      <c r="Z57" s="40"/>
      <c r="AA57" s="80">
        <f t="shared" ref="AA57" si="112">AA45*1.1</f>
        <v>0</v>
      </c>
      <c r="AB57" s="111">
        <f>D57+F57+H57+J57+L57+N57+P57+R57+T57+V57+X57+Z57</f>
        <v>0</v>
      </c>
      <c r="AC57" s="112"/>
      <c r="AD57" s="148">
        <f>E57+G57+I57+K57+M57+O57+Q57+S57+U57+W57+Y57+AA57</f>
        <v>0</v>
      </c>
      <c r="AE57" s="149"/>
      <c r="AF57" s="3"/>
    </row>
    <row r="58" spans="1:32" s="1" customFormat="1" ht="15" customHeight="1" x14ac:dyDescent="0.2">
      <c r="A58" s="122"/>
      <c r="B58" s="124"/>
      <c r="C58" s="2" t="s">
        <v>16</v>
      </c>
      <c r="D58" s="40"/>
      <c r="E58" s="79"/>
      <c r="F58" s="40"/>
      <c r="G58" s="80"/>
      <c r="H58" s="81"/>
      <c r="I58" s="82"/>
      <c r="J58" s="40"/>
      <c r="K58" s="80"/>
      <c r="L58" s="81"/>
      <c r="M58" s="82"/>
      <c r="N58" s="40"/>
      <c r="O58" s="80"/>
      <c r="P58" s="81"/>
      <c r="Q58" s="82"/>
      <c r="R58" s="40"/>
      <c r="S58" s="80"/>
      <c r="T58" s="81"/>
      <c r="U58" s="82"/>
      <c r="V58" s="40"/>
      <c r="W58" s="80"/>
      <c r="X58" s="81"/>
      <c r="Y58" s="82"/>
      <c r="Z58" s="40"/>
      <c r="AA58" s="80"/>
      <c r="AB58" s="111">
        <f t="shared" ref="AB58:AB60" si="113">D58+F58+H58+J58+L58+N58+P58+R58+T58+V58+X58+Z58</f>
        <v>0</v>
      </c>
      <c r="AC58" s="112"/>
      <c r="AD58" s="148">
        <f>E58+G58+I58+K58+M58+O58+Q58+S58+U58+W58+Y58+AA58</f>
        <v>0</v>
      </c>
      <c r="AE58" s="149"/>
      <c r="AF58" s="3"/>
    </row>
    <row r="59" spans="1:32" s="1" customFormat="1" ht="15" customHeight="1" x14ac:dyDescent="0.2">
      <c r="A59" s="122"/>
      <c r="B59" s="4"/>
      <c r="C59" s="5" t="s">
        <v>17</v>
      </c>
      <c r="D59" s="40"/>
      <c r="E59" s="79"/>
      <c r="F59" s="40"/>
      <c r="G59" s="80"/>
      <c r="H59" s="81"/>
      <c r="I59" s="82"/>
      <c r="J59" s="40"/>
      <c r="K59" s="80"/>
      <c r="L59" s="81"/>
      <c r="M59" s="82"/>
      <c r="N59" s="40"/>
      <c r="O59" s="80"/>
      <c r="P59" s="81"/>
      <c r="Q59" s="82"/>
      <c r="R59" s="40"/>
      <c r="S59" s="80"/>
      <c r="T59" s="81"/>
      <c r="U59" s="82"/>
      <c r="V59" s="40"/>
      <c r="W59" s="80"/>
      <c r="X59" s="81"/>
      <c r="Y59" s="82"/>
      <c r="Z59" s="40"/>
      <c r="AA59" s="80"/>
      <c r="AB59" s="111">
        <f t="shared" si="113"/>
        <v>0</v>
      </c>
      <c r="AC59" s="112"/>
      <c r="AD59" s="148">
        <f>E59+G59+I59+K59+M59+O59+Q59+S59+U59+W59+Y59+AA59</f>
        <v>0</v>
      </c>
      <c r="AE59" s="149"/>
      <c r="AF59" s="3"/>
    </row>
    <row r="60" spans="1:32" s="1" customFormat="1" ht="15" customHeight="1" x14ac:dyDescent="0.2">
      <c r="A60" s="122"/>
      <c r="B60" s="4"/>
      <c r="C60" s="5" t="s">
        <v>18</v>
      </c>
      <c r="D60" s="40"/>
      <c r="E60" s="79">
        <f>D60</f>
        <v>0</v>
      </c>
      <c r="F60" s="40"/>
      <c r="G60" s="80">
        <f>F60</f>
        <v>0</v>
      </c>
      <c r="H60" s="81"/>
      <c r="I60" s="82">
        <f>H60</f>
        <v>0</v>
      </c>
      <c r="J60" s="40"/>
      <c r="K60" s="80">
        <f>J60</f>
        <v>0</v>
      </c>
      <c r="L60" s="81"/>
      <c r="M60" s="82">
        <f>L60</f>
        <v>0</v>
      </c>
      <c r="N60" s="40"/>
      <c r="O60" s="80">
        <f>N60</f>
        <v>0</v>
      </c>
      <c r="P60" s="81"/>
      <c r="Q60" s="82">
        <f>P60</f>
        <v>0</v>
      </c>
      <c r="R60" s="40"/>
      <c r="S60" s="80">
        <f>R60</f>
        <v>0</v>
      </c>
      <c r="T60" s="81"/>
      <c r="U60" s="82">
        <f>T60</f>
        <v>0</v>
      </c>
      <c r="V60" s="40"/>
      <c r="W60" s="80">
        <f>V60</f>
        <v>0</v>
      </c>
      <c r="X60" s="81"/>
      <c r="Y60" s="82">
        <f>X60</f>
        <v>0</v>
      </c>
      <c r="Z60" s="40"/>
      <c r="AA60" s="80">
        <f>Z60</f>
        <v>0</v>
      </c>
      <c r="AB60" s="111">
        <f t="shared" si="113"/>
        <v>0</v>
      </c>
      <c r="AC60" s="112"/>
      <c r="AD60" s="148">
        <f>E60+G60+I60+K60+M60+O60+Q60+S60+U60+W60+Y60+AA60</f>
        <v>0</v>
      </c>
      <c r="AE60" s="149"/>
      <c r="AF60" s="3"/>
    </row>
    <row r="61" spans="1:32" s="1" customFormat="1" ht="15" customHeight="1" x14ac:dyDescent="0.2">
      <c r="A61" s="123"/>
      <c r="B61" s="6" t="s">
        <v>19</v>
      </c>
      <c r="C61" s="7"/>
      <c r="D61" s="40">
        <f t="shared" ref="D61:I61" si="114">D57+D58+D59+D60</f>
        <v>0</v>
      </c>
      <c r="E61" s="79">
        <f t="shared" ref="E61:H61" si="115">E57+E58+E59+E60</f>
        <v>0</v>
      </c>
      <c r="F61" s="40">
        <f t="shared" si="115"/>
        <v>0</v>
      </c>
      <c r="G61" s="80">
        <f t="shared" si="115"/>
        <v>0</v>
      </c>
      <c r="H61" s="81">
        <f t="shared" si="115"/>
        <v>0</v>
      </c>
      <c r="I61" s="82">
        <f t="shared" si="114"/>
        <v>0</v>
      </c>
      <c r="J61" s="40">
        <f t="shared" ref="J61" si="116">J57+J58+J59+J60</f>
        <v>0</v>
      </c>
      <c r="K61" s="80">
        <f t="shared" ref="K61:L61" si="117">K57+K58+K59+K60</f>
        <v>0</v>
      </c>
      <c r="L61" s="81">
        <f t="shared" si="117"/>
        <v>0</v>
      </c>
      <c r="M61" s="82">
        <f t="shared" ref="M61:N61" si="118">M57+M58+M59+M60</f>
        <v>0</v>
      </c>
      <c r="N61" s="40">
        <f t="shared" si="118"/>
        <v>0</v>
      </c>
      <c r="O61" s="80">
        <f t="shared" ref="O61:P61" si="119">O57+O58+O59+O60</f>
        <v>0</v>
      </c>
      <c r="P61" s="81">
        <f t="shared" si="119"/>
        <v>0</v>
      </c>
      <c r="Q61" s="82">
        <f t="shared" ref="Q61:R61" si="120">Q57+Q58+Q59+Q60</f>
        <v>0</v>
      </c>
      <c r="R61" s="40">
        <f t="shared" si="120"/>
        <v>0</v>
      </c>
      <c r="S61" s="80">
        <f t="shared" ref="S61:T61" si="121">S57+S58+S59+S60</f>
        <v>0</v>
      </c>
      <c r="T61" s="81">
        <f t="shared" si="121"/>
        <v>0</v>
      </c>
      <c r="U61" s="82">
        <f t="shared" ref="U61:V61" si="122">U57+U58+U59+U60</f>
        <v>0</v>
      </c>
      <c r="V61" s="40">
        <f t="shared" si="122"/>
        <v>0</v>
      </c>
      <c r="W61" s="80">
        <f t="shared" ref="W61:X61" si="123">W57+W58+W59+W60</f>
        <v>0</v>
      </c>
      <c r="X61" s="81">
        <f t="shared" si="123"/>
        <v>0</v>
      </c>
      <c r="Y61" s="82">
        <f t="shared" ref="Y61:Z61" si="124">Y57+Y58+Y59+Y60</f>
        <v>0</v>
      </c>
      <c r="Z61" s="40">
        <f t="shared" si="124"/>
        <v>0</v>
      </c>
      <c r="AA61" s="80">
        <f t="shared" ref="AA61" si="125">AA57+AA58+AA59+AA60</f>
        <v>0</v>
      </c>
      <c r="AB61" s="111">
        <f>AB57+AB58+AB59+AB60</f>
        <v>0</v>
      </c>
      <c r="AC61" s="112"/>
      <c r="AD61" s="148">
        <f>AD57+AD58+AD59+AD60</f>
        <v>0</v>
      </c>
      <c r="AE61" s="149"/>
      <c r="AF61" s="3"/>
    </row>
    <row r="62" spans="1:32" s="1" customFormat="1" ht="15" customHeight="1" x14ac:dyDescent="0.2">
      <c r="A62" s="121" t="s">
        <v>20</v>
      </c>
      <c r="B62" s="125" t="s">
        <v>21</v>
      </c>
      <c r="C62" s="2" t="s">
        <v>22</v>
      </c>
      <c r="D62" s="40"/>
      <c r="E62" s="79"/>
      <c r="F62" s="40"/>
      <c r="G62" s="80"/>
      <c r="H62" s="81"/>
      <c r="I62" s="82"/>
      <c r="J62" s="40"/>
      <c r="K62" s="80"/>
      <c r="L62" s="81"/>
      <c r="M62" s="82"/>
      <c r="N62" s="40"/>
      <c r="O62" s="80"/>
      <c r="P62" s="81"/>
      <c r="Q62" s="82"/>
      <c r="R62" s="40"/>
      <c r="S62" s="80"/>
      <c r="T62" s="81"/>
      <c r="U62" s="82"/>
      <c r="V62" s="40"/>
      <c r="W62" s="80"/>
      <c r="X62" s="81"/>
      <c r="Y62" s="82"/>
      <c r="Z62" s="40"/>
      <c r="AA62" s="80"/>
      <c r="AB62" s="111">
        <f t="shared" ref="AB62:AB71" si="126">D62+F62+H62+J62+L62+N62+P62+R62+T62+V62+X62+Z62</f>
        <v>0</v>
      </c>
      <c r="AC62" s="112"/>
      <c r="AD62" s="148">
        <f t="shared" ref="AD62:AD71" si="127">E62+G62+I62+K62+M62+O62+Q62+S62+U62+W62+Y62+AA62</f>
        <v>0</v>
      </c>
      <c r="AE62" s="149"/>
      <c r="AF62" s="3"/>
    </row>
    <row r="63" spans="1:32" s="1" customFormat="1" ht="15" customHeight="1" x14ac:dyDescent="0.2">
      <c r="A63" s="122"/>
      <c r="B63" s="126"/>
      <c r="C63" s="2" t="s">
        <v>23</v>
      </c>
      <c r="D63" s="40"/>
      <c r="E63" s="79">
        <f>D63</f>
        <v>0</v>
      </c>
      <c r="F63" s="40"/>
      <c r="G63" s="80">
        <f>E48*1.1</f>
        <v>0</v>
      </c>
      <c r="H63" s="81"/>
      <c r="I63" s="80">
        <f t="shared" ref="I63" si="128">G48*1.1</f>
        <v>0</v>
      </c>
      <c r="J63" s="40"/>
      <c r="K63" s="80">
        <f t="shared" ref="K63" si="129">I48*1.1</f>
        <v>0</v>
      </c>
      <c r="L63" s="81"/>
      <c r="M63" s="80">
        <f t="shared" ref="M63" si="130">K48*1.1</f>
        <v>0</v>
      </c>
      <c r="N63" s="40"/>
      <c r="O63" s="80">
        <f t="shared" ref="O63" si="131">M48*1.1</f>
        <v>0</v>
      </c>
      <c r="P63" s="81"/>
      <c r="Q63" s="80">
        <f t="shared" ref="Q63" si="132">O48*1.1</f>
        <v>0</v>
      </c>
      <c r="R63" s="40"/>
      <c r="S63" s="80">
        <f t="shared" ref="S63" si="133">Q48*1.1</f>
        <v>0</v>
      </c>
      <c r="T63" s="81"/>
      <c r="U63" s="80">
        <f t="shared" ref="U63" si="134">S48*1.1</f>
        <v>0</v>
      </c>
      <c r="V63" s="40"/>
      <c r="W63" s="80">
        <f t="shared" ref="W63" si="135">U48*1.1</f>
        <v>0</v>
      </c>
      <c r="X63" s="81"/>
      <c r="Y63" s="80">
        <f t="shared" ref="Y63" si="136">W48*1.1</f>
        <v>0</v>
      </c>
      <c r="Z63" s="40"/>
      <c r="AA63" s="80">
        <f t="shared" ref="AA63" si="137">Y48*1.1</f>
        <v>0</v>
      </c>
      <c r="AB63" s="111">
        <f t="shared" si="126"/>
        <v>0</v>
      </c>
      <c r="AC63" s="112"/>
      <c r="AD63" s="148">
        <f t="shared" si="127"/>
        <v>0</v>
      </c>
      <c r="AE63" s="149"/>
      <c r="AF63" s="3"/>
    </row>
    <row r="64" spans="1:32" s="1" customFormat="1" ht="15" customHeight="1" x14ac:dyDescent="0.2">
      <c r="A64" s="122"/>
      <c r="B64" s="124" t="s">
        <v>24</v>
      </c>
      <c r="C64" s="2" t="s">
        <v>25</v>
      </c>
      <c r="D64" s="40"/>
      <c r="E64" s="79"/>
      <c r="F64" s="40"/>
      <c r="G64" s="80"/>
      <c r="H64" s="81"/>
      <c r="I64" s="82"/>
      <c r="J64" s="40"/>
      <c r="K64" s="80"/>
      <c r="L64" s="81"/>
      <c r="M64" s="82"/>
      <c r="N64" s="40"/>
      <c r="O64" s="80"/>
      <c r="P64" s="81"/>
      <c r="Q64" s="82"/>
      <c r="R64" s="40"/>
      <c r="S64" s="80"/>
      <c r="T64" s="81"/>
      <c r="U64" s="82"/>
      <c r="V64" s="40"/>
      <c r="W64" s="80"/>
      <c r="X64" s="81"/>
      <c r="Y64" s="82"/>
      <c r="Z64" s="40"/>
      <c r="AA64" s="80"/>
      <c r="AB64" s="111">
        <f t="shared" si="126"/>
        <v>0</v>
      </c>
      <c r="AC64" s="112"/>
      <c r="AD64" s="148">
        <f t="shared" si="127"/>
        <v>0</v>
      </c>
      <c r="AE64" s="149"/>
      <c r="AF64" s="3"/>
    </row>
    <row r="65" spans="1:32" s="1" customFormat="1" ht="15" customHeight="1" x14ac:dyDescent="0.2">
      <c r="A65" s="122"/>
      <c r="B65" s="124"/>
      <c r="C65" s="2" t="s">
        <v>26</v>
      </c>
      <c r="D65" s="40"/>
      <c r="E65" s="79"/>
      <c r="F65" s="40"/>
      <c r="G65" s="80"/>
      <c r="H65" s="81"/>
      <c r="I65" s="82"/>
      <c r="J65" s="40"/>
      <c r="K65" s="80"/>
      <c r="L65" s="81"/>
      <c r="M65" s="82"/>
      <c r="N65" s="40"/>
      <c r="O65" s="80"/>
      <c r="P65" s="81"/>
      <c r="Q65" s="82"/>
      <c r="R65" s="40"/>
      <c r="S65" s="80"/>
      <c r="T65" s="81"/>
      <c r="U65" s="82"/>
      <c r="V65" s="40"/>
      <c r="W65" s="80"/>
      <c r="X65" s="81"/>
      <c r="Y65" s="82"/>
      <c r="Z65" s="40"/>
      <c r="AA65" s="80"/>
      <c r="AB65" s="111">
        <f t="shared" si="126"/>
        <v>0</v>
      </c>
      <c r="AC65" s="112"/>
      <c r="AD65" s="148">
        <f t="shared" si="127"/>
        <v>0</v>
      </c>
      <c r="AE65" s="149"/>
      <c r="AF65" s="3"/>
    </row>
    <row r="66" spans="1:32" s="1" customFormat="1" ht="15" customHeight="1" x14ac:dyDescent="0.2">
      <c r="A66" s="122"/>
      <c r="B66" s="127" t="s">
        <v>27</v>
      </c>
      <c r="C66" s="128"/>
      <c r="D66" s="40"/>
      <c r="E66" s="79">
        <f>D66</f>
        <v>0</v>
      </c>
      <c r="F66" s="40"/>
      <c r="G66" s="80">
        <f>F66</f>
        <v>0</v>
      </c>
      <c r="H66" s="81"/>
      <c r="I66" s="82">
        <f>H66</f>
        <v>0</v>
      </c>
      <c r="J66" s="40"/>
      <c r="K66" s="80">
        <f>J66</f>
        <v>0</v>
      </c>
      <c r="L66" s="81"/>
      <c r="M66" s="82">
        <f>L66</f>
        <v>0</v>
      </c>
      <c r="N66" s="40"/>
      <c r="O66" s="80">
        <f>N66</f>
        <v>0</v>
      </c>
      <c r="P66" s="81"/>
      <c r="Q66" s="82">
        <f>P66</f>
        <v>0</v>
      </c>
      <c r="R66" s="40"/>
      <c r="S66" s="80">
        <f>R66</f>
        <v>0</v>
      </c>
      <c r="T66" s="81"/>
      <c r="U66" s="82">
        <f>T66</f>
        <v>0</v>
      </c>
      <c r="V66" s="40"/>
      <c r="W66" s="80">
        <f>V66</f>
        <v>0</v>
      </c>
      <c r="X66" s="81"/>
      <c r="Y66" s="82">
        <f>X66</f>
        <v>0</v>
      </c>
      <c r="Z66" s="40"/>
      <c r="AA66" s="80">
        <f>Z66</f>
        <v>0</v>
      </c>
      <c r="AB66" s="111">
        <f t="shared" si="126"/>
        <v>0</v>
      </c>
      <c r="AC66" s="112"/>
      <c r="AD66" s="148">
        <f t="shared" si="127"/>
        <v>0</v>
      </c>
      <c r="AE66" s="149"/>
      <c r="AF66" s="3"/>
    </row>
    <row r="67" spans="1:32" s="1" customFormat="1" ht="15" customHeight="1" x14ac:dyDescent="0.2">
      <c r="A67" s="122"/>
      <c r="B67" s="129" t="s">
        <v>28</v>
      </c>
      <c r="C67" s="120"/>
      <c r="D67" s="40"/>
      <c r="E67" s="79">
        <f t="shared" ref="E67:E68" si="138">D67</f>
        <v>0</v>
      </c>
      <c r="F67" s="40"/>
      <c r="G67" s="80">
        <f>F67</f>
        <v>0</v>
      </c>
      <c r="H67" s="81"/>
      <c r="I67" s="82">
        <f t="shared" ref="I67:K67" si="139">H67</f>
        <v>0</v>
      </c>
      <c r="J67" s="40"/>
      <c r="K67" s="80">
        <f t="shared" si="139"/>
        <v>0</v>
      </c>
      <c r="L67" s="81"/>
      <c r="M67" s="82">
        <f t="shared" ref="M67" si="140">L67</f>
        <v>0</v>
      </c>
      <c r="N67" s="40"/>
      <c r="O67" s="80">
        <f t="shared" ref="O67" si="141">N67</f>
        <v>0</v>
      </c>
      <c r="P67" s="81"/>
      <c r="Q67" s="82">
        <f t="shared" ref="Q67" si="142">P67</f>
        <v>0</v>
      </c>
      <c r="R67" s="40"/>
      <c r="S67" s="80">
        <f t="shared" ref="S67" si="143">R67</f>
        <v>0</v>
      </c>
      <c r="T67" s="81"/>
      <c r="U67" s="82">
        <f t="shared" ref="U67" si="144">T67</f>
        <v>0</v>
      </c>
      <c r="V67" s="40"/>
      <c r="W67" s="80">
        <f t="shared" ref="W67" si="145">V67</f>
        <v>0</v>
      </c>
      <c r="X67" s="81"/>
      <c r="Y67" s="82">
        <f t="shared" ref="Y67" si="146">X67</f>
        <v>0</v>
      </c>
      <c r="Z67" s="40"/>
      <c r="AA67" s="80">
        <f t="shared" ref="AA67" si="147">Z67</f>
        <v>0</v>
      </c>
      <c r="AB67" s="111">
        <f t="shared" si="126"/>
        <v>0</v>
      </c>
      <c r="AC67" s="112"/>
      <c r="AD67" s="148">
        <f t="shared" si="127"/>
        <v>0</v>
      </c>
      <c r="AE67" s="149"/>
      <c r="AF67" s="3"/>
    </row>
    <row r="68" spans="1:32" s="1" customFormat="1" ht="15" customHeight="1" x14ac:dyDescent="0.2">
      <c r="A68" s="122"/>
      <c r="B68" s="127" t="s">
        <v>29</v>
      </c>
      <c r="C68" s="128"/>
      <c r="D68" s="40"/>
      <c r="E68" s="79">
        <f t="shared" si="138"/>
        <v>0</v>
      </c>
      <c r="F68" s="40"/>
      <c r="G68" s="80">
        <f>F68</f>
        <v>0</v>
      </c>
      <c r="H68" s="81"/>
      <c r="I68" s="82">
        <f t="shared" ref="I68:K68" si="148">H68</f>
        <v>0</v>
      </c>
      <c r="J68" s="40"/>
      <c r="K68" s="80">
        <f t="shared" si="148"/>
        <v>0</v>
      </c>
      <c r="L68" s="81"/>
      <c r="M68" s="82">
        <f t="shared" ref="M68" si="149">L68</f>
        <v>0</v>
      </c>
      <c r="N68" s="40"/>
      <c r="O68" s="80">
        <f t="shared" ref="O68" si="150">N68</f>
        <v>0</v>
      </c>
      <c r="P68" s="81"/>
      <c r="Q68" s="82">
        <f t="shared" ref="Q68" si="151">P68</f>
        <v>0</v>
      </c>
      <c r="R68" s="40"/>
      <c r="S68" s="80">
        <f t="shared" ref="S68" si="152">R68</f>
        <v>0</v>
      </c>
      <c r="T68" s="81"/>
      <c r="U68" s="82">
        <f t="shared" ref="U68" si="153">T68</f>
        <v>0</v>
      </c>
      <c r="V68" s="40"/>
      <c r="W68" s="80">
        <f t="shared" ref="W68" si="154">V68</f>
        <v>0</v>
      </c>
      <c r="X68" s="81"/>
      <c r="Y68" s="82">
        <f t="shared" ref="Y68" si="155">X68</f>
        <v>0</v>
      </c>
      <c r="Z68" s="40"/>
      <c r="AA68" s="80">
        <f t="shared" ref="AA68" si="156">Z68</f>
        <v>0</v>
      </c>
      <c r="AB68" s="111">
        <f t="shared" si="126"/>
        <v>0</v>
      </c>
      <c r="AC68" s="112"/>
      <c r="AD68" s="148">
        <f t="shared" si="127"/>
        <v>0</v>
      </c>
      <c r="AE68" s="149"/>
      <c r="AF68" s="3"/>
    </row>
    <row r="69" spans="1:32" s="1" customFormat="1" ht="15" customHeight="1" x14ac:dyDescent="0.2">
      <c r="A69" s="122"/>
      <c r="B69" s="127" t="s">
        <v>30</v>
      </c>
      <c r="C69" s="128"/>
      <c r="D69" s="40"/>
      <c r="E69" s="79">
        <f>D69</f>
        <v>0</v>
      </c>
      <c r="F69" s="40"/>
      <c r="G69" s="80">
        <f>F69</f>
        <v>0</v>
      </c>
      <c r="H69" s="81"/>
      <c r="I69" s="82">
        <f t="shared" ref="I69:K69" si="157">H69</f>
        <v>0</v>
      </c>
      <c r="J69" s="40"/>
      <c r="K69" s="80">
        <f t="shared" si="157"/>
        <v>0</v>
      </c>
      <c r="L69" s="81"/>
      <c r="M69" s="82">
        <f t="shared" ref="M69" si="158">L69</f>
        <v>0</v>
      </c>
      <c r="N69" s="40"/>
      <c r="O69" s="80">
        <f t="shared" ref="O69" si="159">N69</f>
        <v>0</v>
      </c>
      <c r="P69" s="81"/>
      <c r="Q69" s="82">
        <f t="shared" ref="Q69" si="160">P69</f>
        <v>0</v>
      </c>
      <c r="R69" s="40"/>
      <c r="S69" s="80">
        <f t="shared" ref="S69" si="161">R69</f>
        <v>0</v>
      </c>
      <c r="T69" s="81"/>
      <c r="U69" s="82">
        <f t="shared" ref="U69" si="162">T69</f>
        <v>0</v>
      </c>
      <c r="V69" s="40"/>
      <c r="W69" s="80">
        <f t="shared" ref="W69" si="163">V69</f>
        <v>0</v>
      </c>
      <c r="X69" s="81"/>
      <c r="Y69" s="82">
        <f t="shared" ref="Y69" si="164">X69</f>
        <v>0</v>
      </c>
      <c r="Z69" s="40"/>
      <c r="AA69" s="80">
        <f t="shared" ref="AA69" si="165">Z69</f>
        <v>0</v>
      </c>
      <c r="AB69" s="111">
        <f t="shared" si="126"/>
        <v>0</v>
      </c>
      <c r="AC69" s="112"/>
      <c r="AD69" s="148">
        <f t="shared" si="127"/>
        <v>0</v>
      </c>
      <c r="AE69" s="149"/>
      <c r="AF69" s="3"/>
    </row>
    <row r="70" spans="1:32" s="1" customFormat="1" ht="15" customHeight="1" x14ac:dyDescent="0.2">
      <c r="A70" s="122"/>
      <c r="B70" s="127" t="s">
        <v>31</v>
      </c>
      <c r="C70" s="128"/>
      <c r="D70" s="40"/>
      <c r="E70" s="79"/>
      <c r="F70" s="40"/>
      <c r="G70" s="80">
        <f>F70</f>
        <v>0</v>
      </c>
      <c r="H70" s="81"/>
      <c r="I70" s="82"/>
      <c r="J70" s="40"/>
      <c r="K70" s="80"/>
      <c r="L70" s="81"/>
      <c r="M70" s="82"/>
      <c r="N70" s="40"/>
      <c r="O70" s="80"/>
      <c r="P70" s="81"/>
      <c r="Q70" s="82"/>
      <c r="R70" s="40"/>
      <c r="S70" s="80"/>
      <c r="T70" s="81"/>
      <c r="U70" s="82"/>
      <c r="V70" s="40"/>
      <c r="W70" s="80"/>
      <c r="X70" s="81"/>
      <c r="Y70" s="82"/>
      <c r="Z70" s="40"/>
      <c r="AA70" s="80"/>
      <c r="AB70" s="111">
        <f t="shared" si="126"/>
        <v>0</v>
      </c>
      <c r="AC70" s="112"/>
      <c r="AD70" s="148">
        <f t="shared" si="127"/>
        <v>0</v>
      </c>
      <c r="AE70" s="149"/>
      <c r="AF70" s="3"/>
    </row>
    <row r="71" spans="1:32" s="1" customFormat="1" ht="15" customHeight="1" x14ac:dyDescent="0.2">
      <c r="A71" s="122"/>
      <c r="B71" s="127" t="s">
        <v>32</v>
      </c>
      <c r="C71" s="128"/>
      <c r="D71" s="40"/>
      <c r="E71" s="79"/>
      <c r="F71" s="40"/>
      <c r="G71" s="80"/>
      <c r="H71" s="81"/>
      <c r="I71" s="82"/>
      <c r="J71" s="40"/>
      <c r="K71" s="80"/>
      <c r="L71" s="81"/>
      <c r="M71" s="82"/>
      <c r="N71" s="40"/>
      <c r="O71" s="80"/>
      <c r="P71" s="81"/>
      <c r="Q71" s="82"/>
      <c r="R71" s="40"/>
      <c r="S71" s="80"/>
      <c r="T71" s="81"/>
      <c r="U71" s="82"/>
      <c r="V71" s="40"/>
      <c r="W71" s="80"/>
      <c r="X71" s="81"/>
      <c r="Y71" s="82"/>
      <c r="Z71" s="40"/>
      <c r="AA71" s="80"/>
      <c r="AB71" s="111">
        <f t="shared" si="126"/>
        <v>0</v>
      </c>
      <c r="AC71" s="112"/>
      <c r="AD71" s="148">
        <f t="shared" si="127"/>
        <v>0</v>
      </c>
      <c r="AE71" s="149"/>
      <c r="AF71" s="3"/>
    </row>
    <row r="72" spans="1:32" s="1" customFormat="1" ht="15" customHeight="1" x14ac:dyDescent="0.2">
      <c r="A72" s="123"/>
      <c r="B72" s="130" t="s">
        <v>33</v>
      </c>
      <c r="C72" s="131"/>
      <c r="D72" s="40">
        <f t="shared" ref="D72" si="166">D62+D63+D64+D65+D66+D67+D68+D69+D70+D71</f>
        <v>0</v>
      </c>
      <c r="E72" s="79">
        <f>E62+E63+E64+E65+E66+E67+E68+E69+E70+E71</f>
        <v>0</v>
      </c>
      <c r="F72" s="40">
        <f t="shared" ref="F72" si="167">F62+F63+F64+F65+F66+F67+F68+F69+F70+F71</f>
        <v>0</v>
      </c>
      <c r="G72" s="80">
        <f>G62+G63+G64+G65+G66+G67+G68+G69+G70+G71</f>
        <v>0</v>
      </c>
      <c r="H72" s="81">
        <f t="shared" ref="H72" si="168">H62+H63+H64+H65+H66+H67+H68+H69+H70+H71</f>
        <v>0</v>
      </c>
      <c r="I72" s="82">
        <f>I62+I63+I64+I65+I66+I67+I68+I69+I70+I71</f>
        <v>0</v>
      </c>
      <c r="J72" s="40">
        <f t="shared" ref="J72" si="169">J62+J63+J64+J65+J66+J67+J68+J69+J70+J71</f>
        <v>0</v>
      </c>
      <c r="K72" s="80">
        <f>K62+K63+K64+K65+K66+K67+K68+K69+K70+K71</f>
        <v>0</v>
      </c>
      <c r="L72" s="81">
        <f t="shared" ref="L72" si="170">L62+L63+L64+L65+L66+L67+L68+L69+L70+L71</f>
        <v>0</v>
      </c>
      <c r="M72" s="82">
        <f>M62+M63+M64+M65+M66+M67+M68+M69+M70+M71</f>
        <v>0</v>
      </c>
      <c r="N72" s="40">
        <f t="shared" ref="N72" si="171">N62+N63+N64+N65+N66+N67+N68+N69+N70+N71</f>
        <v>0</v>
      </c>
      <c r="O72" s="80">
        <f>O62+O63+O64+O65+O66+O67+O68+O69+O70+O71</f>
        <v>0</v>
      </c>
      <c r="P72" s="81">
        <f t="shared" ref="P72" si="172">P62+P63+P64+P65+P66+P67+P68+P69+P70+P71</f>
        <v>0</v>
      </c>
      <c r="Q72" s="82">
        <f>Q62+Q63+Q64+Q65+Q66+Q67+Q68+Q69+Q70+Q71</f>
        <v>0</v>
      </c>
      <c r="R72" s="40">
        <f t="shared" ref="R72" si="173">R62+R63+R64+R65+R66+R67+R68+R69+R70+R71</f>
        <v>0</v>
      </c>
      <c r="S72" s="80">
        <f>S62+S63+S64+S65+S66+S67+S68+S69+S70+S71</f>
        <v>0</v>
      </c>
      <c r="T72" s="81">
        <f t="shared" ref="T72" si="174">T62+T63+T64+T65+T66+T67+T68+T69+T70+T71</f>
        <v>0</v>
      </c>
      <c r="U72" s="82">
        <f>U62+U63+U64+U65+U66+U67+U68+U69+U70+U71</f>
        <v>0</v>
      </c>
      <c r="V72" s="40">
        <f t="shared" ref="V72" si="175">V62+V63+V64+V65+V66+V67+V68+V69+V70+V71</f>
        <v>0</v>
      </c>
      <c r="W72" s="80">
        <f>W62+W63+W64+W65+W66+W67+W68+W69+W70+W71</f>
        <v>0</v>
      </c>
      <c r="X72" s="81">
        <f t="shared" ref="X72" si="176">X62+X63+X64+X65+X66+X67+X68+X69+X70+X71</f>
        <v>0</v>
      </c>
      <c r="Y72" s="82">
        <f>Y62+Y63+Y64+Y65+Y66+Y67+Y68+Y69+Y70+Y71</f>
        <v>0</v>
      </c>
      <c r="Z72" s="40">
        <f t="shared" ref="Z72" si="177">Z62+Z63+Z64+Z65+Z66+Z67+Z68+Z69+Z70+Z71</f>
        <v>0</v>
      </c>
      <c r="AA72" s="80">
        <f>AA62+AA63+AA64+AA65+AA66+AA67+AA68+AA69+AA70+AA71</f>
        <v>0</v>
      </c>
      <c r="AB72" s="111">
        <f>AB62+AB63+AB64+AB65+AB66+AB67+AB68+AB69+AB70+AB71</f>
        <v>0</v>
      </c>
      <c r="AC72" s="112"/>
      <c r="AD72" s="148">
        <f>AD62+AD63+AD64+AD65+AD66+AD67+AD68+AD69+AD70+AD71</f>
        <v>0</v>
      </c>
      <c r="AE72" s="149"/>
      <c r="AF72" s="3"/>
    </row>
    <row r="73" spans="1:32" s="1" customFormat="1" ht="15" customHeight="1" x14ac:dyDescent="0.2">
      <c r="A73" s="8" t="s">
        <v>34</v>
      </c>
      <c r="B73" s="9"/>
      <c r="C73" s="10"/>
      <c r="D73" s="40">
        <f t="shared" ref="D73:AB73" si="178">D56+D61-D72</f>
        <v>0</v>
      </c>
      <c r="E73" s="79">
        <f>E56+E61-E72</f>
        <v>0</v>
      </c>
      <c r="F73" s="40">
        <f t="shared" ref="F73" si="179">F56+F61-F72</f>
        <v>0</v>
      </c>
      <c r="G73" s="80">
        <f>G56+G61-G72</f>
        <v>0</v>
      </c>
      <c r="H73" s="81">
        <f t="shared" ref="H73" si="180">H56+H61-H72</f>
        <v>0</v>
      </c>
      <c r="I73" s="82">
        <f>I56+I61-I72</f>
        <v>0</v>
      </c>
      <c r="J73" s="40">
        <f t="shared" ref="J73" si="181">J56+J61-J72</f>
        <v>0</v>
      </c>
      <c r="K73" s="80">
        <f>K56+K61-K72</f>
        <v>0</v>
      </c>
      <c r="L73" s="81">
        <f t="shared" ref="L73" si="182">L56+L61-L72</f>
        <v>0</v>
      </c>
      <c r="M73" s="82">
        <f>M56+M61-M72</f>
        <v>0</v>
      </c>
      <c r="N73" s="40">
        <f t="shared" ref="N73" si="183">N56+N61-N72</f>
        <v>0</v>
      </c>
      <c r="O73" s="80">
        <f>O56+O61-O72</f>
        <v>0</v>
      </c>
      <c r="P73" s="81">
        <f t="shared" ref="P73" si="184">P56+P61-P72</f>
        <v>0</v>
      </c>
      <c r="Q73" s="82">
        <f>Q56+Q61-Q72</f>
        <v>0</v>
      </c>
      <c r="R73" s="40">
        <f t="shared" ref="R73" si="185">R56+R61-R72</f>
        <v>0</v>
      </c>
      <c r="S73" s="80">
        <f>S56+S61-S72</f>
        <v>0</v>
      </c>
      <c r="T73" s="81">
        <f t="shared" ref="T73" si="186">T56+T61-T72</f>
        <v>0</v>
      </c>
      <c r="U73" s="82">
        <f>U56+U61-U72</f>
        <v>0</v>
      </c>
      <c r="V73" s="40">
        <f t="shared" ref="V73" si="187">V56+V61-V72</f>
        <v>0</v>
      </c>
      <c r="W73" s="80">
        <f>W56+W61-W72</f>
        <v>0</v>
      </c>
      <c r="X73" s="81">
        <f t="shared" ref="X73" si="188">X56+X61-X72</f>
        <v>0</v>
      </c>
      <c r="Y73" s="82">
        <f>Y56+Y61-Y72</f>
        <v>0</v>
      </c>
      <c r="Z73" s="40">
        <f t="shared" ref="Z73" si="189">Z56+Z61-Z72</f>
        <v>0</v>
      </c>
      <c r="AA73" s="80">
        <f>AA56+AA61-AA72</f>
        <v>0</v>
      </c>
      <c r="AB73" s="111">
        <f t="shared" si="178"/>
        <v>0</v>
      </c>
      <c r="AC73" s="112"/>
      <c r="AD73" s="148">
        <f t="shared" ref="AD73" si="190">AD56+AD61-AD72</f>
        <v>0</v>
      </c>
      <c r="AE73" s="149"/>
      <c r="AF73" s="3"/>
    </row>
    <row r="74" spans="1:32" s="1" customFormat="1" ht="15" customHeight="1" x14ac:dyDescent="0.2">
      <c r="A74" s="116" t="s">
        <v>35</v>
      </c>
      <c r="B74" s="129" t="s">
        <v>36</v>
      </c>
      <c r="C74" s="120"/>
      <c r="D74" s="40"/>
      <c r="E74" s="79"/>
      <c r="F74" s="40"/>
      <c r="G74" s="80"/>
      <c r="H74" s="81"/>
      <c r="I74" s="82"/>
      <c r="J74" s="40"/>
      <c r="K74" s="80"/>
      <c r="L74" s="81"/>
      <c r="M74" s="82"/>
      <c r="N74" s="40"/>
      <c r="O74" s="80"/>
      <c r="P74" s="81"/>
      <c r="Q74" s="82"/>
      <c r="R74" s="40"/>
      <c r="S74" s="80"/>
      <c r="T74" s="81"/>
      <c r="U74" s="82"/>
      <c r="V74" s="40"/>
      <c r="W74" s="80"/>
      <c r="X74" s="81"/>
      <c r="Y74" s="82"/>
      <c r="Z74" s="40"/>
      <c r="AA74" s="80"/>
      <c r="AB74" s="111">
        <f t="shared" ref="AB74:AB77" si="191">D74+F74+H74+J74+L74+N74+P74+R74+T74+V74+X74+Z74</f>
        <v>0</v>
      </c>
      <c r="AC74" s="112"/>
      <c r="AD74" s="148">
        <f>E74+G74+I74+K74+M74+O74+Q74+S74+U74+W74+Y74+AA74</f>
        <v>0</v>
      </c>
      <c r="AE74" s="149"/>
      <c r="AF74" s="3"/>
    </row>
    <row r="75" spans="1:32" s="1" customFormat="1" ht="15" customHeight="1" x14ac:dyDescent="0.2">
      <c r="A75" s="117"/>
      <c r="B75" s="129" t="s">
        <v>37</v>
      </c>
      <c r="C75" s="120"/>
      <c r="D75" s="40"/>
      <c r="E75" s="79">
        <f>D75</f>
        <v>0</v>
      </c>
      <c r="F75" s="40"/>
      <c r="G75" s="80">
        <f t="shared" ref="G75:G77" si="192">F75</f>
        <v>0</v>
      </c>
      <c r="H75" s="81"/>
      <c r="I75" s="82">
        <f t="shared" ref="I75:K75" si="193">H75</f>
        <v>0</v>
      </c>
      <c r="J75" s="40"/>
      <c r="K75" s="80">
        <f t="shared" si="193"/>
        <v>0</v>
      </c>
      <c r="L75" s="81"/>
      <c r="M75" s="82">
        <f t="shared" ref="M75" si="194">L75</f>
        <v>0</v>
      </c>
      <c r="N75" s="40"/>
      <c r="O75" s="80">
        <f t="shared" ref="O75" si="195">N75</f>
        <v>0</v>
      </c>
      <c r="P75" s="81"/>
      <c r="Q75" s="82">
        <f t="shared" ref="Q75" si="196">P75</f>
        <v>0</v>
      </c>
      <c r="R75" s="40"/>
      <c r="S75" s="80">
        <f t="shared" ref="S75" si="197">R75</f>
        <v>0</v>
      </c>
      <c r="T75" s="81"/>
      <c r="U75" s="82">
        <f t="shared" ref="U75" si="198">T75</f>
        <v>0</v>
      </c>
      <c r="V75" s="40"/>
      <c r="W75" s="80">
        <f t="shared" ref="W75" si="199">V75</f>
        <v>0</v>
      </c>
      <c r="X75" s="81"/>
      <c r="Y75" s="82">
        <f t="shared" ref="Y75" si="200">X75</f>
        <v>0</v>
      </c>
      <c r="Z75" s="40"/>
      <c r="AA75" s="80">
        <f t="shared" ref="AA75" si="201">Z75</f>
        <v>0</v>
      </c>
      <c r="AB75" s="111">
        <f t="shared" si="191"/>
        <v>0</v>
      </c>
      <c r="AC75" s="112"/>
      <c r="AD75" s="148">
        <f>E75+G75+I75+K75+M75+O75+Q75+S75+U75+W75+Y75+AA75</f>
        <v>0</v>
      </c>
      <c r="AE75" s="149"/>
      <c r="AF75" s="3"/>
    </row>
    <row r="76" spans="1:32" s="11" customFormat="1" ht="15" customHeight="1" x14ac:dyDescent="0.2">
      <c r="A76" s="117"/>
      <c r="B76" s="132" t="s">
        <v>38</v>
      </c>
      <c r="C76" s="133"/>
      <c r="D76" s="83"/>
      <c r="E76" s="84"/>
      <c r="F76" s="83"/>
      <c r="G76" s="85">
        <f>F76</f>
        <v>0</v>
      </c>
      <c r="H76" s="90"/>
      <c r="I76" s="91">
        <f t="shared" ref="I76:K77" si="202">H76</f>
        <v>0</v>
      </c>
      <c r="J76" s="88"/>
      <c r="K76" s="89"/>
      <c r="L76" s="90"/>
      <c r="M76" s="91"/>
      <c r="N76" s="88"/>
      <c r="O76" s="89"/>
      <c r="P76" s="86"/>
      <c r="Q76" s="87"/>
      <c r="R76" s="88"/>
      <c r="S76" s="89"/>
      <c r="T76" s="86"/>
      <c r="U76" s="87"/>
      <c r="V76" s="88"/>
      <c r="W76" s="89"/>
      <c r="X76" s="86"/>
      <c r="Y76" s="87"/>
      <c r="Z76" s="88"/>
      <c r="AA76" s="89"/>
      <c r="AB76" s="146">
        <f t="shared" si="191"/>
        <v>0</v>
      </c>
      <c r="AC76" s="147"/>
      <c r="AD76" s="150">
        <f>E76+G76+I76+K76+M76+O76+Q76+S76+U76+W76+Y76+AA76</f>
        <v>0</v>
      </c>
      <c r="AE76" s="151"/>
      <c r="AF76" s="3"/>
    </row>
    <row r="77" spans="1:32" s="1" customFormat="1" ht="15" customHeight="1" x14ac:dyDescent="0.2">
      <c r="A77" s="117"/>
      <c r="B77" s="127" t="s">
        <v>39</v>
      </c>
      <c r="C77" s="128"/>
      <c r="D77" s="40"/>
      <c r="E77" s="79">
        <f>D77</f>
        <v>0</v>
      </c>
      <c r="F77" s="40"/>
      <c r="G77" s="80">
        <f t="shared" si="192"/>
        <v>0</v>
      </c>
      <c r="H77" s="81"/>
      <c r="I77" s="82">
        <f t="shared" si="202"/>
        <v>0</v>
      </c>
      <c r="J77" s="40"/>
      <c r="K77" s="80">
        <f t="shared" si="202"/>
        <v>0</v>
      </c>
      <c r="L77" s="81"/>
      <c r="M77" s="82">
        <f t="shared" ref="M77" si="203">L77</f>
        <v>0</v>
      </c>
      <c r="N77" s="40"/>
      <c r="O77" s="80">
        <f t="shared" ref="O77" si="204">N77</f>
        <v>0</v>
      </c>
      <c r="P77" s="81"/>
      <c r="Q77" s="82">
        <f t="shared" ref="Q77" si="205">P77</f>
        <v>0</v>
      </c>
      <c r="R77" s="40"/>
      <c r="S77" s="80">
        <f t="shared" ref="S77" si="206">R77</f>
        <v>0</v>
      </c>
      <c r="T77" s="81"/>
      <c r="U77" s="82">
        <f t="shared" ref="U77" si="207">T77</f>
        <v>0</v>
      </c>
      <c r="V77" s="40"/>
      <c r="W77" s="80">
        <f t="shared" ref="W77" si="208">V77</f>
        <v>0</v>
      </c>
      <c r="X77" s="81"/>
      <c r="Y77" s="82">
        <f t="shared" ref="Y77" si="209">X77</f>
        <v>0</v>
      </c>
      <c r="Z77" s="40"/>
      <c r="AA77" s="80">
        <f t="shared" ref="AA77" si="210">Z77</f>
        <v>0</v>
      </c>
      <c r="AB77" s="111">
        <f t="shared" si="191"/>
        <v>0</v>
      </c>
      <c r="AC77" s="112"/>
      <c r="AD77" s="148">
        <f>E77+G77+I77+K77+M77+O77+Q77+S77+U77+W77+Y77+AA77</f>
        <v>0</v>
      </c>
      <c r="AE77" s="149"/>
      <c r="AF77" s="3"/>
    </row>
    <row r="78" spans="1:32" s="1" customFormat="1" ht="15" customHeight="1" x14ac:dyDescent="0.2">
      <c r="A78" s="12" t="s">
        <v>40</v>
      </c>
      <c r="B78" s="28"/>
      <c r="C78" s="29"/>
      <c r="D78" s="40">
        <f t="shared" ref="D78:AB78" si="211">D74-D75+D76-D77</f>
        <v>0</v>
      </c>
      <c r="E78" s="79">
        <f t="shared" si="211"/>
        <v>0</v>
      </c>
      <c r="F78" s="40">
        <f t="shared" si="211"/>
        <v>0</v>
      </c>
      <c r="G78" s="80">
        <f t="shared" si="211"/>
        <v>0</v>
      </c>
      <c r="H78" s="81">
        <f t="shared" si="211"/>
        <v>0</v>
      </c>
      <c r="I78" s="82">
        <f t="shared" si="211"/>
        <v>0</v>
      </c>
      <c r="J78" s="40">
        <f t="shared" si="211"/>
        <v>0</v>
      </c>
      <c r="K78" s="80">
        <f t="shared" si="211"/>
        <v>0</v>
      </c>
      <c r="L78" s="81">
        <f t="shared" si="211"/>
        <v>0</v>
      </c>
      <c r="M78" s="82">
        <f t="shared" si="211"/>
        <v>0</v>
      </c>
      <c r="N78" s="40">
        <f t="shared" si="211"/>
        <v>0</v>
      </c>
      <c r="O78" s="80">
        <f t="shared" si="211"/>
        <v>0</v>
      </c>
      <c r="P78" s="81">
        <f t="shared" si="211"/>
        <v>0</v>
      </c>
      <c r="Q78" s="82">
        <f t="shared" si="211"/>
        <v>0</v>
      </c>
      <c r="R78" s="40">
        <f t="shared" si="211"/>
        <v>0</v>
      </c>
      <c r="S78" s="80">
        <f t="shared" si="211"/>
        <v>0</v>
      </c>
      <c r="T78" s="81">
        <f t="shared" si="211"/>
        <v>0</v>
      </c>
      <c r="U78" s="82">
        <f t="shared" si="211"/>
        <v>0</v>
      </c>
      <c r="V78" s="40">
        <f t="shared" si="211"/>
        <v>0</v>
      </c>
      <c r="W78" s="80">
        <f t="shared" si="211"/>
        <v>0</v>
      </c>
      <c r="X78" s="81">
        <f t="shared" si="211"/>
        <v>0</v>
      </c>
      <c r="Y78" s="82">
        <f t="shared" si="211"/>
        <v>0</v>
      </c>
      <c r="Z78" s="40">
        <f t="shared" si="211"/>
        <v>0</v>
      </c>
      <c r="AA78" s="80">
        <f t="shared" si="211"/>
        <v>0</v>
      </c>
      <c r="AB78" s="111">
        <f t="shared" si="211"/>
        <v>0</v>
      </c>
      <c r="AC78" s="112"/>
      <c r="AD78" s="148">
        <f>AD74-AD75+AD76-AD77</f>
        <v>0</v>
      </c>
      <c r="AE78" s="149"/>
      <c r="AF78" s="3"/>
    </row>
    <row r="79" spans="1:32" s="1" customFormat="1" ht="15" customHeight="1" thickBot="1" x14ac:dyDescent="0.25">
      <c r="A79" s="13" t="s">
        <v>41</v>
      </c>
      <c r="B79" s="14"/>
      <c r="C79" s="15"/>
      <c r="D79" s="46">
        <f t="shared" ref="D79:Z79" si="212">D73+D78</f>
        <v>0</v>
      </c>
      <c r="E79" s="92">
        <f>E73+E78</f>
        <v>0</v>
      </c>
      <c r="F79" s="46">
        <f t="shared" si="212"/>
        <v>0</v>
      </c>
      <c r="G79" s="93">
        <f>G73+G78</f>
        <v>0</v>
      </c>
      <c r="H79" s="94">
        <f t="shared" si="212"/>
        <v>0</v>
      </c>
      <c r="I79" s="95">
        <f>I73+I78</f>
        <v>0</v>
      </c>
      <c r="J79" s="46">
        <f t="shared" si="212"/>
        <v>0</v>
      </c>
      <c r="K79" s="93">
        <f>K73+K78</f>
        <v>0</v>
      </c>
      <c r="L79" s="94">
        <f t="shared" si="212"/>
        <v>0</v>
      </c>
      <c r="M79" s="95">
        <f>M73+M78</f>
        <v>0</v>
      </c>
      <c r="N79" s="46">
        <f t="shared" si="212"/>
        <v>0</v>
      </c>
      <c r="O79" s="93">
        <f>O73+O78</f>
        <v>0</v>
      </c>
      <c r="P79" s="94">
        <f t="shared" si="212"/>
        <v>0</v>
      </c>
      <c r="Q79" s="95">
        <f>Q73+Q78</f>
        <v>0</v>
      </c>
      <c r="R79" s="46">
        <f t="shared" si="212"/>
        <v>0</v>
      </c>
      <c r="S79" s="93">
        <f>S73+S78</f>
        <v>0</v>
      </c>
      <c r="T79" s="94">
        <f t="shared" si="212"/>
        <v>0</v>
      </c>
      <c r="U79" s="95">
        <f>U73+U78</f>
        <v>0</v>
      </c>
      <c r="V79" s="46">
        <f t="shared" si="212"/>
        <v>0</v>
      </c>
      <c r="W79" s="93">
        <f>W73+W78</f>
        <v>0</v>
      </c>
      <c r="X79" s="94">
        <f t="shared" si="212"/>
        <v>0</v>
      </c>
      <c r="Y79" s="95">
        <f>Y73+Y78</f>
        <v>0</v>
      </c>
      <c r="Z79" s="46">
        <f t="shared" si="212"/>
        <v>0</v>
      </c>
      <c r="AA79" s="93">
        <f>AA73+AA78</f>
        <v>0</v>
      </c>
      <c r="AB79" s="142">
        <f>AB73+AB78</f>
        <v>0</v>
      </c>
      <c r="AC79" s="143"/>
      <c r="AD79" s="152">
        <f>AD73+AD78</f>
        <v>0</v>
      </c>
      <c r="AE79" s="153"/>
    </row>
    <row r="80" spans="1:32" x14ac:dyDescent="0.2">
      <c r="A80" s="108"/>
      <c r="B80" s="108"/>
      <c r="C80" s="108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</row>
  </sheetData>
  <mergeCells count="127">
    <mergeCell ref="A1:AE1"/>
    <mergeCell ref="A54:C55"/>
    <mergeCell ref="A8:C9"/>
    <mergeCell ref="AB7:AE7"/>
    <mergeCell ref="AB53:AE53"/>
    <mergeCell ref="A7:C7"/>
    <mergeCell ref="A53:C53"/>
    <mergeCell ref="AB54:AE54"/>
    <mergeCell ref="AB9:AC9"/>
    <mergeCell ref="AD9:AE9"/>
    <mergeCell ref="AB8:AE8"/>
    <mergeCell ref="AD55:AE55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D56:AE56"/>
    <mergeCell ref="AD57:AE57"/>
    <mergeCell ref="AD58:AE58"/>
    <mergeCell ref="AD59:AE59"/>
    <mergeCell ref="AD75:AE75"/>
    <mergeCell ref="AD76:AE76"/>
    <mergeCell ref="AD77:AE77"/>
    <mergeCell ref="AD78:AE78"/>
    <mergeCell ref="AD79:AE79"/>
    <mergeCell ref="AD70:AE70"/>
    <mergeCell ref="AD71:AE71"/>
    <mergeCell ref="AD72:AE72"/>
    <mergeCell ref="AD73:AE73"/>
    <mergeCell ref="AD74:AE74"/>
    <mergeCell ref="AD65:AE65"/>
    <mergeCell ref="AD66:AE66"/>
    <mergeCell ref="AD67:AE67"/>
    <mergeCell ref="AD68:AE68"/>
    <mergeCell ref="AD69:AE69"/>
    <mergeCell ref="AD60:AE60"/>
    <mergeCell ref="AD61:AE61"/>
    <mergeCell ref="AD62:AE62"/>
    <mergeCell ref="AD63:AE63"/>
    <mergeCell ref="AD64:AE64"/>
    <mergeCell ref="AB79:AC79"/>
    <mergeCell ref="AB67:AC67"/>
    <mergeCell ref="AB68:AC68"/>
    <mergeCell ref="AB69:AC69"/>
    <mergeCell ref="AB70:AC70"/>
    <mergeCell ref="AB71:AC71"/>
    <mergeCell ref="AB55:AC55"/>
    <mergeCell ref="AB56:AC56"/>
    <mergeCell ref="AB57:AC57"/>
    <mergeCell ref="AB58:AC58"/>
    <mergeCell ref="AB59:AC59"/>
    <mergeCell ref="AB60:AC60"/>
    <mergeCell ref="AB61:AC61"/>
    <mergeCell ref="AB62:AC62"/>
    <mergeCell ref="AB63:AC63"/>
    <mergeCell ref="AB64:AC64"/>
    <mergeCell ref="AB65:AC65"/>
    <mergeCell ref="AB66:AC66"/>
    <mergeCell ref="AB78:AC78"/>
    <mergeCell ref="AB72:AC72"/>
    <mergeCell ref="AB73:AC73"/>
    <mergeCell ref="AB74:AC74"/>
    <mergeCell ref="AB75:AC75"/>
    <mergeCell ref="AB76:AC76"/>
    <mergeCell ref="N54:O54"/>
    <mergeCell ref="P54:Q54"/>
    <mergeCell ref="A31:A37"/>
    <mergeCell ref="B31:B33"/>
    <mergeCell ref="B35:C35"/>
    <mergeCell ref="B37:C37"/>
    <mergeCell ref="A17:A23"/>
    <mergeCell ref="B17:B19"/>
    <mergeCell ref="B21:C21"/>
    <mergeCell ref="B23:C23"/>
    <mergeCell ref="A10:A16"/>
    <mergeCell ref="B10:B12"/>
    <mergeCell ref="B14:C14"/>
    <mergeCell ref="B16:C16"/>
    <mergeCell ref="D54:E54"/>
    <mergeCell ref="F54:G54"/>
    <mergeCell ref="H54:I54"/>
    <mergeCell ref="J54:K54"/>
    <mergeCell ref="L54:M54"/>
    <mergeCell ref="A24:A30"/>
    <mergeCell ref="B24:B26"/>
    <mergeCell ref="B28:C28"/>
    <mergeCell ref="B30:C30"/>
    <mergeCell ref="A38:A44"/>
    <mergeCell ref="B38:B40"/>
    <mergeCell ref="B42:C42"/>
    <mergeCell ref="B44:C44"/>
    <mergeCell ref="A45:A51"/>
    <mergeCell ref="B45:B47"/>
    <mergeCell ref="B49:C49"/>
    <mergeCell ref="B51:C51"/>
    <mergeCell ref="AB77:AC77"/>
    <mergeCell ref="R54:S54"/>
    <mergeCell ref="T54:U54"/>
    <mergeCell ref="V54:W54"/>
    <mergeCell ref="X54:Y54"/>
    <mergeCell ref="Z54:AA54"/>
    <mergeCell ref="A74:A77"/>
    <mergeCell ref="A56:C56"/>
    <mergeCell ref="A57:A61"/>
    <mergeCell ref="B57:B58"/>
    <mergeCell ref="A62:A72"/>
    <mergeCell ref="B62:B63"/>
    <mergeCell ref="B64:B65"/>
    <mergeCell ref="B66:C66"/>
    <mergeCell ref="B67:C67"/>
    <mergeCell ref="B68:C68"/>
    <mergeCell ref="B69:C69"/>
    <mergeCell ref="B70:C70"/>
    <mergeCell ref="B71:C71"/>
    <mergeCell ref="B72:C72"/>
    <mergeCell ref="B74:C74"/>
    <mergeCell ref="B75:C75"/>
    <mergeCell ref="B76:C76"/>
    <mergeCell ref="B77:C77"/>
  </mergeCells>
  <phoneticPr fontId="5"/>
  <printOptions horizontalCentered="1" verticalCentered="1"/>
  <pageMargins left="0.11811023622047245" right="0.11811023622047245" top="0.15748031496062992" bottom="0.15748031496062992" header="0.31496062992125984" footer="0.31496062992125984"/>
  <pageSetup paperSize="8" scale="7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予算実績管理表</vt:lpstr>
      <vt:lpstr>予算実績管理表!Print_Area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2016-10-13T11:20:38Z</cp:lastPrinted>
  <dcterms:created xsi:type="dcterms:W3CDTF">2016-10-04T12:31:32Z</dcterms:created>
  <dcterms:modified xsi:type="dcterms:W3CDTF">2020-11-13T04:26:05Z</dcterms:modified>
</cp:coreProperties>
</file>