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森昭博\自己PR資料\ホームページ制作\202010\"/>
    </mc:Choice>
  </mc:AlternateContent>
  <xr:revisionPtr revIDLastSave="0" documentId="8_{467407B7-793F-4661-8CEB-35DED3F29424}" xr6:coauthVersionLast="45" xr6:coauthVersionMax="45" xr10:uidLastSave="{00000000-0000-0000-0000-000000000000}"/>
  <bookViews>
    <workbookView xWindow="-110" yWindow="-110" windowWidth="19420" windowHeight="10420" xr2:uid="{34DDB332-3E8A-442A-A004-3E9B8AA7BAFC}"/>
  </bookViews>
  <sheets>
    <sheet name="部門別" sheetId="1" r:id="rId1"/>
  </sheets>
  <definedNames>
    <definedName name="_TKJ01" localSheetId="0">#REF!</definedName>
    <definedName name="_TKJ01">#REF!</definedName>
    <definedName name="_TKJ02" localSheetId="0">#REF!</definedName>
    <definedName name="_TKJ02">#REF!</definedName>
    <definedName name="AS2DocOpenMode" hidden="1">"AS2DocumentEdit"</definedName>
    <definedName name="_xlnm.Print_Area">#REF!</definedName>
    <definedName name="あ" localSheetId="0">#REF!</definedName>
    <definedName name="あ">#REF!</definedName>
    <definedName name="あああ」「」" localSheetId="0">#REF!</definedName>
    <definedName name="あああ」「」">#REF!</definedName>
    <definedName name="ああああああああああああああああああ" localSheetId="0">#REF!</definedName>
    <definedName name="ああああああああああああああああああ">#REF!</definedName>
    <definedName name="う" localSheetId="0">#REF!</definedName>
    <definedName name="う">#REF!</definedName>
    <definedName name="ﾀｯｸｽﾌﾟﾗﾝ2" localSheetId="0">#REF!</definedName>
    <definedName name="ﾀｯｸｽﾌﾟﾗﾝ2">#REF!</definedName>
    <definedName name="科目別" localSheetId="0">#REF!</definedName>
    <definedName name="科目別">#REF!</definedName>
    <definedName name="個人" localSheetId="0">#REF!</definedName>
    <definedName name="個人">#REF!</definedName>
    <definedName name="修正" localSheetId="0">#REF!</definedName>
    <definedName name="修正">#REF!</definedName>
    <definedName name="修正版" localSheetId="0">#REF!</definedName>
    <definedName name="修正版">#REF!</definedName>
    <definedName name="損益１３年１０月累計" localSheetId="0">#REF!</definedName>
    <definedName name="損益１３年１０月累計">#REF!</definedName>
    <definedName name="損益１３年１１月累計" localSheetId="0">#REF!</definedName>
    <definedName name="損益１３年１１月累計">#REF!</definedName>
    <definedName name="損益１３年１２月累計" localSheetId="0">#REF!</definedName>
    <definedName name="損益１３年１２月累計">#REF!</definedName>
    <definedName name="損益１３年７月累計" localSheetId="0">#REF!</definedName>
    <definedName name="損益１３年７月累計">#REF!</definedName>
    <definedName name="損益１３年８月累計" localSheetId="0">#REF!</definedName>
    <definedName name="損益１３年８月累計">#REF!</definedName>
    <definedName name="損益１３年９月累計" localSheetId="0">#REF!</definedName>
    <definedName name="損益１３年９月累計">#REF!</definedName>
    <definedName name="損益１４年１０月" localSheetId="0">#REF!</definedName>
    <definedName name="損益１４年１０月">#REF!</definedName>
    <definedName name="損益１４年１０月累計" localSheetId="0">#REF!</definedName>
    <definedName name="損益１４年１０月累計">#REF!</definedName>
    <definedName name="損益１４年１１月" localSheetId="0">#REF!</definedName>
    <definedName name="損益１４年１１月">#REF!</definedName>
    <definedName name="損益１４年１１月累計" localSheetId="0">#REF!</definedName>
    <definedName name="損益１４年１１月累計">#REF!</definedName>
    <definedName name="損益１４年１２月" localSheetId="0">#REF!</definedName>
    <definedName name="損益１４年１２月">#REF!</definedName>
    <definedName name="損益１４年１２月累計" localSheetId="0">#REF!</definedName>
    <definedName name="損益１４年１２月累計">#REF!</definedName>
    <definedName name="損益１４年１月累計" localSheetId="0">#REF!</definedName>
    <definedName name="損益１４年１月累計">#REF!</definedName>
    <definedName name="損益１４年２月累計" localSheetId="0">#REF!</definedName>
    <definedName name="損益１４年２月累計">#REF!</definedName>
    <definedName name="損益１４年３月累計" localSheetId="0">#REF!</definedName>
    <definedName name="損益１４年３月累計">#REF!</definedName>
    <definedName name="損益１４年４月累計" localSheetId="0">#REF!</definedName>
    <definedName name="損益１４年４月累計">#REF!</definedName>
    <definedName name="損益１４年５月累計" localSheetId="0">#REF!</definedName>
    <definedName name="損益１４年５月累計">#REF!</definedName>
    <definedName name="損益１４年６月累計" localSheetId="0">#REF!</definedName>
    <definedName name="損益１４年６月累計">#REF!</definedName>
    <definedName name="損益14年７月" localSheetId="0">#REF!</definedName>
    <definedName name="損益14年７月">#REF!</definedName>
    <definedName name="損益１４年７月累計" localSheetId="0">#REF!</definedName>
    <definedName name="損益１４年７月累計">#REF!</definedName>
    <definedName name="損益１４年８月" localSheetId="0">#REF!</definedName>
    <definedName name="損益１４年８月">#REF!</definedName>
    <definedName name="損益１４年８月累計" localSheetId="0">#REF!</definedName>
    <definedName name="損益１４年８月累計">#REF!</definedName>
    <definedName name="損益１４年９月" localSheetId="0">#REF!</definedName>
    <definedName name="損益１４年９月">#REF!</definedName>
    <definedName name="損益１４年９月累計" localSheetId="0">#REF!</definedName>
    <definedName name="損益１４年９月累計">#REF!</definedName>
    <definedName name="損益１５年１月" localSheetId="0">#REF!</definedName>
    <definedName name="損益１５年１月">#REF!</definedName>
    <definedName name="損益１５年１月累計" localSheetId="0">#REF!</definedName>
    <definedName name="損益１５年１月累計">#REF!</definedName>
    <definedName name="損益１５年２月" localSheetId="0">#REF!</definedName>
    <definedName name="損益１５年２月">#REF!</definedName>
    <definedName name="損益１５年２月累計" localSheetId="0">#REF!</definedName>
    <definedName name="損益１５年２月累計">#REF!</definedName>
    <definedName name="損益１５年３月" localSheetId="0">#REF!</definedName>
    <definedName name="損益１５年３月">#REF!</definedName>
    <definedName name="損益１５年３月累計" localSheetId="0">#REF!</definedName>
    <definedName name="損益１５年３月累計">#REF!</definedName>
    <definedName name="損益１５年４月" localSheetId="0">#REF!</definedName>
    <definedName name="損益１５年４月">#REF!</definedName>
    <definedName name="損益１５年４月累計" localSheetId="0">#REF!</definedName>
    <definedName name="損益１５年４月累計">#REF!</definedName>
    <definedName name="損益１５年５月" localSheetId="0">#REF!</definedName>
    <definedName name="損益１５年５月">#REF!</definedName>
    <definedName name="損益１５年５月累計" localSheetId="0">#REF!</definedName>
    <definedName name="損益１５年５月累計">#REF!</definedName>
    <definedName name="損益１５年６月" localSheetId="0">#REF!</definedName>
    <definedName name="損益１５年６月">#REF!</definedName>
    <definedName name="損益１５年６月累計" localSheetId="0">#REF!</definedName>
    <definedName name="損益１５年６月累計">#REF!</definedName>
    <definedName name="損益１６年１０月累計" localSheetId="0">#REF!</definedName>
    <definedName name="損益１６年１０月累計">#REF!</definedName>
    <definedName name="損益１６年１１月累計" localSheetId="0">#REF!</definedName>
    <definedName name="損益１６年１１月累計">#REF!</definedName>
    <definedName name="損益１６年１２月累計" localSheetId="0">#REF!</definedName>
    <definedName name="損益１６年１２月累計">#REF!</definedName>
    <definedName name="損益１６年７月累計" localSheetId="0">#REF!</definedName>
    <definedName name="損益１６年７月累計">#REF!</definedName>
    <definedName name="損益１６年８月累計" localSheetId="0">#REF!</definedName>
    <definedName name="損益１６年８月累計">#REF!</definedName>
    <definedName name="損益１６年９月累計" localSheetId="0">#REF!</definedName>
    <definedName name="損益１６年９月累計">#REF!</definedName>
    <definedName name="損益１７年１０月累計" localSheetId="0">#REF!</definedName>
    <definedName name="損益１７年１０月累計">#REF!</definedName>
    <definedName name="損益１７年１１月累計" localSheetId="0">#REF!</definedName>
    <definedName name="損益１７年１１月累計">#REF!</definedName>
    <definedName name="損益１７年１２月累計" localSheetId="0">#REF!</definedName>
    <definedName name="損益１７年１２月累計">#REF!</definedName>
    <definedName name="損益１７年２月累計" localSheetId="0">#REF!</definedName>
    <definedName name="損益１７年２月累計">#REF!</definedName>
    <definedName name="損益１７年３月累計" localSheetId="0">#REF!</definedName>
    <definedName name="損益１７年３月累計">#REF!</definedName>
    <definedName name="損益１７年４月累計" localSheetId="0">#REF!</definedName>
    <definedName name="損益１７年４月累計">#REF!</definedName>
    <definedName name="損益１７年５月累計" localSheetId="0">#REF!</definedName>
    <definedName name="損益１７年５月累計">#REF!</definedName>
    <definedName name="損益１７年６月累計" localSheetId="0">#REF!</definedName>
    <definedName name="損益１７年６月累計">#REF!</definedName>
    <definedName name="損益１７年７月累計" localSheetId="0">#REF!</definedName>
    <definedName name="損益１７年７月累計">#REF!</definedName>
    <definedName name="損益１７年８月累計" localSheetId="0">#REF!</definedName>
    <definedName name="損益１７年８月累計">#REF!</definedName>
    <definedName name="損益１７年９月累計" localSheetId="0">#REF!</definedName>
    <definedName name="損益１７年９月累計">#REF!</definedName>
    <definedName name="損益１８年１０月累計" localSheetId="0">#REF!</definedName>
    <definedName name="損益１８年１０月累計">#REF!</definedName>
    <definedName name="損益１８年１１月累計" localSheetId="0">#REF!</definedName>
    <definedName name="損益１８年１１月累計">#REF!</definedName>
    <definedName name="損益１８年１２月累計" localSheetId="0">#REF!</definedName>
    <definedName name="損益１８年１２月累計">#REF!</definedName>
    <definedName name="損益１８年１月累計" localSheetId="0">#REF!</definedName>
    <definedName name="損益１８年１月累計">#REF!</definedName>
    <definedName name="損益１８年２月累計" localSheetId="0">#REF!</definedName>
    <definedName name="損益１８年２月累計">#REF!</definedName>
    <definedName name="損益１８年３月累計" localSheetId="0">#REF!</definedName>
    <definedName name="損益１８年３月累計">#REF!</definedName>
    <definedName name="損益１８年４月累計" localSheetId="0">#REF!</definedName>
    <definedName name="損益１８年４月累計">#REF!</definedName>
    <definedName name="損益１８年５月累計" localSheetId="0">#REF!</definedName>
    <definedName name="損益１８年５月累計">#REF!</definedName>
    <definedName name="損益１８年６月累計" localSheetId="0">#REF!</definedName>
    <definedName name="損益１８年６月累計">#REF!</definedName>
    <definedName name="損益１８年７月累計" localSheetId="0">#REF!</definedName>
    <definedName name="損益１８年７月累計">#REF!</definedName>
    <definedName name="損益１８年８月累計" localSheetId="0">#REF!</definedName>
    <definedName name="損益１８年８月累計">#REF!</definedName>
    <definedName name="損益１８年９月累計" localSheetId="0">#REF!</definedName>
    <definedName name="損益１８年９月累計">#REF!</definedName>
    <definedName name="損益１９年１月累計" localSheetId="0">#REF!</definedName>
    <definedName name="損益１９年１月累計">#REF!</definedName>
    <definedName name="損益１９年２月累計" localSheetId="0">#REF!</definedName>
    <definedName name="損益１９年２月累計">#REF!</definedName>
    <definedName name="損益１９年３月累計" localSheetId="0">#REF!</definedName>
    <definedName name="損益１９年３月累計">#REF!</definedName>
    <definedName name="損益１９年４月累計" localSheetId="0">#REF!</definedName>
    <definedName name="損益１９年４月累計">#REF!</definedName>
    <definedName name="損益１９年５月累計" localSheetId="0">#REF!</definedName>
    <definedName name="損益１９年５月累計">#REF!</definedName>
    <definedName name="損益１９年６月累計" localSheetId="0">#REF!</definedName>
    <definedName name="損益１９年６月累計">#REF!</definedName>
    <definedName name="部門別月次" localSheetId="0">#REF!</definedName>
    <definedName name="部門別月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6" i="1" l="1"/>
  <c r="R91" i="1" s="1"/>
  <c r="I76" i="1"/>
  <c r="I91" i="1" s="1"/>
  <c r="R73" i="1"/>
  <c r="R88" i="1" s="1"/>
  <c r="R72" i="1"/>
  <c r="R71" i="1"/>
  <c r="I73" i="1"/>
  <c r="I88" i="1" s="1"/>
  <c r="I72" i="1"/>
  <c r="I71" i="1"/>
  <c r="R53" i="1"/>
  <c r="R52" i="1"/>
  <c r="R51" i="1"/>
  <c r="R45" i="1"/>
  <c r="R39" i="1"/>
  <c r="R38" i="1"/>
  <c r="R26" i="1"/>
  <c r="R25" i="1"/>
  <c r="R13" i="1"/>
  <c r="R12" i="1"/>
  <c r="R14" i="1" s="1"/>
  <c r="R58" i="1"/>
  <c r="R66" i="1"/>
  <c r="R65" i="1"/>
  <c r="R64" i="1"/>
  <c r="I65" i="1"/>
  <c r="I64" i="1"/>
  <c r="I66" i="1" s="1"/>
  <c r="I52" i="1"/>
  <c r="I51" i="1"/>
  <c r="I45" i="1"/>
  <c r="I39" i="1"/>
  <c r="I38" i="1"/>
  <c r="I26" i="1"/>
  <c r="I25" i="1"/>
  <c r="I58" i="1"/>
  <c r="G45" i="1"/>
  <c r="I13" i="1"/>
  <c r="I87" i="1" s="1"/>
  <c r="I12" i="1"/>
  <c r="I27" i="1" l="1"/>
  <c r="I53" i="1"/>
  <c r="I40" i="1"/>
  <c r="R87" i="1"/>
  <c r="I86" i="1"/>
  <c r="I89" i="1" s="1"/>
  <c r="I32" i="1"/>
  <c r="R86" i="1"/>
  <c r="R40" i="1"/>
  <c r="R27" i="1"/>
  <c r="I19" i="1"/>
  <c r="R32" i="1"/>
  <c r="R19" i="1"/>
  <c r="R6" i="1"/>
  <c r="G58" i="1"/>
  <c r="G32" i="1"/>
  <c r="G19" i="1"/>
  <c r="I6" i="1"/>
  <c r="R89" i="1" l="1"/>
  <c r="R80" i="1"/>
  <c r="S86" i="1" s="1"/>
  <c r="I80" i="1"/>
  <c r="S76" i="1"/>
  <c r="P76" i="1"/>
  <c r="R74" i="1"/>
  <c r="S74" i="1" s="1"/>
  <c r="O74" i="1"/>
  <c r="P74" i="1" s="1"/>
  <c r="S73" i="1"/>
  <c r="P73" i="1"/>
  <c r="S72" i="1"/>
  <c r="P72" i="1"/>
  <c r="S71" i="1"/>
  <c r="P71" i="1"/>
  <c r="S66" i="1"/>
  <c r="O66" i="1"/>
  <c r="P66" i="1" s="1"/>
  <c r="S65" i="1"/>
  <c r="P65" i="1"/>
  <c r="S64" i="1"/>
  <c r="P64" i="1"/>
  <c r="L62" i="1"/>
  <c r="L63" i="1" s="1"/>
  <c r="M63" i="1" s="1"/>
  <c r="M61" i="1"/>
  <c r="O61" i="1" s="1"/>
  <c r="P61" i="1" s="1"/>
  <c r="R61" i="1" s="1"/>
  <c r="S61" i="1" s="1"/>
  <c r="M60" i="1"/>
  <c r="O60" i="1" s="1"/>
  <c r="P60" i="1" s="1"/>
  <c r="R60" i="1" s="1"/>
  <c r="S60" i="1" s="1"/>
  <c r="M59" i="1"/>
  <c r="O59" i="1" s="1"/>
  <c r="P59" i="1" s="1"/>
  <c r="R59" i="1" s="1"/>
  <c r="S58" i="1"/>
  <c r="P58" i="1"/>
  <c r="M58" i="1"/>
  <c r="S53" i="1"/>
  <c r="O53" i="1"/>
  <c r="S52" i="1"/>
  <c r="P52" i="1"/>
  <c r="S51" i="1"/>
  <c r="P51" i="1"/>
  <c r="L49" i="1"/>
  <c r="L50" i="1" s="1"/>
  <c r="M50" i="1" s="1"/>
  <c r="M48" i="1"/>
  <c r="O48" i="1" s="1"/>
  <c r="P48" i="1" s="1"/>
  <c r="R48" i="1" s="1"/>
  <c r="S48" i="1" s="1"/>
  <c r="M47" i="1"/>
  <c r="O47" i="1" s="1"/>
  <c r="P47" i="1" s="1"/>
  <c r="R47" i="1" s="1"/>
  <c r="S47" i="1" s="1"/>
  <c r="M46" i="1"/>
  <c r="O46" i="1" s="1"/>
  <c r="P46" i="1" s="1"/>
  <c r="R46" i="1" s="1"/>
  <c r="S46" i="1" s="1"/>
  <c r="S45" i="1"/>
  <c r="P45" i="1"/>
  <c r="M45" i="1"/>
  <c r="S40" i="1"/>
  <c r="O40" i="1"/>
  <c r="P40" i="1" s="1"/>
  <c r="S39" i="1"/>
  <c r="P39" i="1"/>
  <c r="S38" i="1"/>
  <c r="P38" i="1"/>
  <c r="L36" i="1"/>
  <c r="L37" i="1" s="1"/>
  <c r="M37" i="1" s="1"/>
  <c r="M35" i="1"/>
  <c r="O35" i="1" s="1"/>
  <c r="P35" i="1" s="1"/>
  <c r="R35" i="1" s="1"/>
  <c r="S35" i="1" s="1"/>
  <c r="M34" i="1"/>
  <c r="O34" i="1" s="1"/>
  <c r="P34" i="1" s="1"/>
  <c r="R34" i="1" s="1"/>
  <c r="S34" i="1" s="1"/>
  <c r="M33" i="1"/>
  <c r="O33" i="1" s="1"/>
  <c r="P33" i="1" s="1"/>
  <c r="R33" i="1" s="1"/>
  <c r="S32" i="1"/>
  <c r="P32" i="1"/>
  <c r="M32" i="1"/>
  <c r="S27" i="1"/>
  <c r="O27" i="1"/>
  <c r="P27" i="1" s="1"/>
  <c r="S26" i="1"/>
  <c r="P26" i="1"/>
  <c r="S25" i="1"/>
  <c r="P25" i="1"/>
  <c r="L23" i="1"/>
  <c r="L24" i="1" s="1"/>
  <c r="M24" i="1" s="1"/>
  <c r="M22" i="1"/>
  <c r="O22" i="1" s="1"/>
  <c r="P22" i="1" s="1"/>
  <c r="R22" i="1" s="1"/>
  <c r="S22" i="1" s="1"/>
  <c r="M21" i="1"/>
  <c r="O21" i="1" s="1"/>
  <c r="P21" i="1" s="1"/>
  <c r="R21" i="1" s="1"/>
  <c r="S21" i="1" s="1"/>
  <c r="M20" i="1"/>
  <c r="O20" i="1" s="1"/>
  <c r="P20" i="1" s="1"/>
  <c r="R20" i="1" s="1"/>
  <c r="S19" i="1"/>
  <c r="P19" i="1"/>
  <c r="M19" i="1"/>
  <c r="S14" i="1"/>
  <c r="O14" i="1"/>
  <c r="S13" i="1"/>
  <c r="P13" i="1"/>
  <c r="S12" i="1"/>
  <c r="P12" i="1"/>
  <c r="L10" i="1"/>
  <c r="L11" i="1" s="1"/>
  <c r="M11" i="1" s="1"/>
  <c r="M9" i="1"/>
  <c r="O9" i="1" s="1"/>
  <c r="P9" i="1" s="1"/>
  <c r="R9" i="1" s="1"/>
  <c r="M8" i="1"/>
  <c r="O8" i="1" s="1"/>
  <c r="P8" i="1" s="1"/>
  <c r="R8" i="1" s="1"/>
  <c r="M7" i="1"/>
  <c r="O7" i="1" s="1"/>
  <c r="S6" i="1"/>
  <c r="P6" i="1"/>
  <c r="M6" i="1"/>
  <c r="J76" i="1"/>
  <c r="I74" i="1"/>
  <c r="J74" i="1" s="1"/>
  <c r="J73" i="1"/>
  <c r="J72" i="1"/>
  <c r="J71" i="1"/>
  <c r="J66" i="1"/>
  <c r="J65" i="1"/>
  <c r="J64" i="1"/>
  <c r="J58" i="1"/>
  <c r="J53" i="1"/>
  <c r="J52" i="1"/>
  <c r="J51" i="1"/>
  <c r="J45" i="1"/>
  <c r="J40" i="1"/>
  <c r="J39" i="1"/>
  <c r="J38" i="1"/>
  <c r="J32" i="1"/>
  <c r="J27" i="1"/>
  <c r="J26" i="1"/>
  <c r="J25" i="1"/>
  <c r="J19" i="1"/>
  <c r="I14" i="1"/>
  <c r="J14" i="1" s="1"/>
  <c r="J13" i="1"/>
  <c r="J12" i="1"/>
  <c r="J6" i="1"/>
  <c r="C62" i="1"/>
  <c r="C63" i="1" s="1"/>
  <c r="D61" i="1"/>
  <c r="F61" i="1" s="1"/>
  <c r="G61" i="1" s="1"/>
  <c r="I61" i="1" s="1"/>
  <c r="J61" i="1" s="1"/>
  <c r="D60" i="1"/>
  <c r="F60" i="1" s="1"/>
  <c r="G60" i="1" s="1"/>
  <c r="I60" i="1" s="1"/>
  <c r="J60" i="1" s="1"/>
  <c r="D59" i="1"/>
  <c r="F59" i="1" s="1"/>
  <c r="D58" i="1"/>
  <c r="C49" i="1"/>
  <c r="C50" i="1" s="1"/>
  <c r="D48" i="1"/>
  <c r="F48" i="1" s="1"/>
  <c r="G48" i="1" s="1"/>
  <c r="I48" i="1" s="1"/>
  <c r="J48" i="1" s="1"/>
  <c r="D47" i="1"/>
  <c r="F47" i="1" s="1"/>
  <c r="G47" i="1" s="1"/>
  <c r="I47" i="1" s="1"/>
  <c r="J47" i="1" s="1"/>
  <c r="D46" i="1"/>
  <c r="F46" i="1" s="1"/>
  <c r="G46" i="1" s="1"/>
  <c r="I46" i="1" s="1"/>
  <c r="J46" i="1" s="1"/>
  <c r="D45" i="1"/>
  <c r="C36" i="1"/>
  <c r="C37" i="1" s="1"/>
  <c r="D35" i="1"/>
  <c r="F35" i="1" s="1"/>
  <c r="G35" i="1" s="1"/>
  <c r="I35" i="1" s="1"/>
  <c r="J35" i="1" s="1"/>
  <c r="D34" i="1"/>
  <c r="F34" i="1" s="1"/>
  <c r="G34" i="1" s="1"/>
  <c r="I34" i="1" s="1"/>
  <c r="J34" i="1" s="1"/>
  <c r="D33" i="1"/>
  <c r="F33" i="1" s="1"/>
  <c r="D32" i="1"/>
  <c r="C23" i="1"/>
  <c r="C24" i="1" s="1"/>
  <c r="D22" i="1"/>
  <c r="F22" i="1" s="1"/>
  <c r="G22" i="1" s="1"/>
  <c r="I22" i="1" s="1"/>
  <c r="J22" i="1" s="1"/>
  <c r="D21" i="1"/>
  <c r="F21" i="1" s="1"/>
  <c r="G21" i="1" s="1"/>
  <c r="I21" i="1" s="1"/>
  <c r="J21" i="1" s="1"/>
  <c r="D20" i="1"/>
  <c r="F20" i="1" s="1"/>
  <c r="G20" i="1" s="1"/>
  <c r="I20" i="1" s="1"/>
  <c r="D19" i="1"/>
  <c r="C10" i="1"/>
  <c r="C11" i="1" s="1"/>
  <c r="D9" i="1"/>
  <c r="F9" i="1" s="1"/>
  <c r="D8" i="1"/>
  <c r="F8" i="1" s="1"/>
  <c r="D7" i="1"/>
  <c r="F7" i="1" s="1"/>
  <c r="D6" i="1"/>
  <c r="G76" i="1"/>
  <c r="G73" i="1"/>
  <c r="G72" i="1"/>
  <c r="G71" i="1"/>
  <c r="F74" i="1"/>
  <c r="G74" i="1" s="1"/>
  <c r="F66" i="1"/>
  <c r="G66" i="1" s="1"/>
  <c r="G65" i="1"/>
  <c r="G64" i="1"/>
  <c r="F53" i="1"/>
  <c r="G53" i="1" s="1"/>
  <c r="G52" i="1"/>
  <c r="G51" i="1"/>
  <c r="F40" i="1"/>
  <c r="G40" i="1" s="1"/>
  <c r="G39" i="1"/>
  <c r="G38" i="1"/>
  <c r="F27" i="1"/>
  <c r="G27" i="1" s="1"/>
  <c r="G26" i="1"/>
  <c r="G25" i="1"/>
  <c r="F14" i="1"/>
  <c r="F36" i="1" l="1"/>
  <c r="G36" i="1" s="1"/>
  <c r="F10" i="1"/>
  <c r="F11" i="1" s="1"/>
  <c r="O10" i="1"/>
  <c r="P10" i="1" s="1"/>
  <c r="O36" i="1"/>
  <c r="P36" i="1" s="1"/>
  <c r="S87" i="1"/>
  <c r="S89" i="1"/>
  <c r="S88" i="1"/>
  <c r="S80" i="1"/>
  <c r="S91" i="1"/>
  <c r="P7" i="1"/>
  <c r="R7" i="1" s="1"/>
  <c r="S7" i="1" s="1"/>
  <c r="F62" i="1"/>
  <c r="G62" i="1" s="1"/>
  <c r="F49" i="1"/>
  <c r="G49" i="1" s="1"/>
  <c r="R62" i="1"/>
  <c r="S59" i="1"/>
  <c r="F37" i="1"/>
  <c r="G37" i="1" s="1"/>
  <c r="F42" i="1" s="1"/>
  <c r="G42" i="1" s="1"/>
  <c r="I23" i="1"/>
  <c r="I24" i="1" s="1"/>
  <c r="J24" i="1" s="1"/>
  <c r="I29" i="1" s="1"/>
  <c r="J29" i="1" s="1"/>
  <c r="J20" i="1"/>
  <c r="S8" i="1"/>
  <c r="R82" i="1"/>
  <c r="S82" i="1" s="1"/>
  <c r="S9" i="1"/>
  <c r="R83" i="1"/>
  <c r="S83" i="1" s="1"/>
  <c r="G59" i="1"/>
  <c r="I59" i="1" s="1"/>
  <c r="J88" i="1"/>
  <c r="J80" i="1"/>
  <c r="J87" i="1"/>
  <c r="R36" i="1"/>
  <c r="S36" i="1" s="1"/>
  <c r="I49" i="1"/>
  <c r="O23" i="1"/>
  <c r="P23" i="1" s="1"/>
  <c r="O49" i="1"/>
  <c r="P49" i="1" s="1"/>
  <c r="F23" i="1"/>
  <c r="G23" i="1" s="1"/>
  <c r="J89" i="1"/>
  <c r="J91" i="1"/>
  <c r="F15" i="1"/>
  <c r="O62" i="1"/>
  <c r="P62" i="1" s="1"/>
  <c r="G33" i="1"/>
  <c r="I33" i="1" s="1"/>
  <c r="J86" i="1"/>
  <c r="R10" i="1"/>
  <c r="R81" i="1"/>
  <c r="R63" i="1"/>
  <c r="S62" i="1"/>
  <c r="R49" i="1"/>
  <c r="S33" i="1"/>
  <c r="R23" i="1"/>
  <c r="S20" i="1"/>
  <c r="R11" i="1"/>
  <c r="S10" i="1"/>
  <c r="O11" i="1"/>
  <c r="O15" i="1" s="1"/>
  <c r="P15" i="1" s="1"/>
  <c r="M36" i="1"/>
  <c r="M10" i="1"/>
  <c r="M49" i="1"/>
  <c r="P14" i="1"/>
  <c r="M23" i="1"/>
  <c r="P53" i="1"/>
  <c r="M62" i="1"/>
  <c r="I28" i="1"/>
  <c r="J28" i="1" s="1"/>
  <c r="D11" i="1"/>
  <c r="D24" i="1"/>
  <c r="D37" i="1"/>
  <c r="D50" i="1"/>
  <c r="D63" i="1"/>
  <c r="D10" i="1"/>
  <c r="D23" i="1"/>
  <c r="D36" i="1"/>
  <c r="D49" i="1"/>
  <c r="D62" i="1"/>
  <c r="F24" i="1"/>
  <c r="F28" i="1" s="1"/>
  <c r="G9" i="1"/>
  <c r="I9" i="1" s="1"/>
  <c r="G6" i="1"/>
  <c r="G8" i="1"/>
  <c r="I8" i="1" s="1"/>
  <c r="O50" i="1" l="1"/>
  <c r="O54" i="1" s="1"/>
  <c r="P54" i="1" s="1"/>
  <c r="O37" i="1"/>
  <c r="O41" i="1" s="1"/>
  <c r="P41" i="1" s="1"/>
  <c r="F50" i="1"/>
  <c r="F41" i="1"/>
  <c r="G41" i="1" s="1"/>
  <c r="O24" i="1"/>
  <c r="O28" i="1" s="1"/>
  <c r="F63" i="1"/>
  <c r="F67" i="1" s="1"/>
  <c r="G67" i="1" s="1"/>
  <c r="J23" i="1"/>
  <c r="I36" i="1"/>
  <c r="J33" i="1"/>
  <c r="I50" i="1"/>
  <c r="J49" i="1"/>
  <c r="R84" i="1"/>
  <c r="S81" i="1"/>
  <c r="I62" i="1"/>
  <c r="J59" i="1"/>
  <c r="O63" i="1"/>
  <c r="P63" i="1" s="1"/>
  <c r="O68" i="1" s="1"/>
  <c r="P68" i="1" s="1"/>
  <c r="I82" i="1"/>
  <c r="J82" i="1" s="1"/>
  <c r="J8" i="1"/>
  <c r="R37" i="1"/>
  <c r="R41" i="1" s="1"/>
  <c r="S41" i="1" s="1"/>
  <c r="I83" i="1"/>
  <c r="J83" i="1" s="1"/>
  <c r="J9" i="1"/>
  <c r="P50" i="1"/>
  <c r="O55" i="1" s="1"/>
  <c r="P55" i="1" s="1"/>
  <c r="R50" i="1"/>
  <c r="S50" i="1" s="1"/>
  <c r="R55" i="1" s="1"/>
  <c r="S55" i="1" s="1"/>
  <c r="S49" i="1"/>
  <c r="R24" i="1"/>
  <c r="S24" i="1" s="1"/>
  <c r="R29" i="1" s="1"/>
  <c r="S29" i="1" s="1"/>
  <c r="S23" i="1"/>
  <c r="P11" i="1"/>
  <c r="O16" i="1" s="1"/>
  <c r="P16" i="1" s="1"/>
  <c r="G63" i="1"/>
  <c r="F68" i="1" s="1"/>
  <c r="G68" i="1" s="1"/>
  <c r="G28" i="1"/>
  <c r="P37" i="1"/>
  <c r="O42" i="1" s="1"/>
  <c r="P42" i="1" s="1"/>
  <c r="R15" i="1"/>
  <c r="S11" i="1"/>
  <c r="R16" i="1" s="1"/>
  <c r="S16" i="1" s="1"/>
  <c r="O67" i="1"/>
  <c r="P67" i="1" s="1"/>
  <c r="P24" i="1"/>
  <c r="O29" i="1" s="1"/>
  <c r="P29" i="1" s="1"/>
  <c r="R67" i="1"/>
  <c r="S67" i="1" s="1"/>
  <c r="S63" i="1"/>
  <c r="R68" i="1" s="1"/>
  <c r="S68" i="1" s="1"/>
  <c r="G24" i="1"/>
  <c r="F29" i="1" s="1"/>
  <c r="G29" i="1" s="1"/>
  <c r="G12" i="1"/>
  <c r="G13" i="1"/>
  <c r="F54" i="1" l="1"/>
  <c r="G50" i="1"/>
  <c r="F55" i="1" s="1"/>
  <c r="G55" i="1" s="1"/>
  <c r="S37" i="1"/>
  <c r="R42" i="1" s="1"/>
  <c r="S42" i="1" s="1"/>
  <c r="R28" i="1"/>
  <c r="S28" i="1" s="1"/>
  <c r="R85" i="1"/>
  <c r="S84" i="1"/>
  <c r="R54" i="1"/>
  <c r="S54" i="1" s="1"/>
  <c r="I63" i="1"/>
  <c r="J62" i="1"/>
  <c r="J50" i="1"/>
  <c r="I55" i="1" s="1"/>
  <c r="J55" i="1" s="1"/>
  <c r="I54" i="1"/>
  <c r="J54" i="1" s="1"/>
  <c r="I37" i="1"/>
  <c r="J36" i="1"/>
  <c r="P28" i="1"/>
  <c r="O75" i="1"/>
  <c r="S15" i="1"/>
  <c r="R75" i="1"/>
  <c r="G7" i="1"/>
  <c r="I7" i="1" s="1"/>
  <c r="G54" i="1" l="1"/>
  <c r="F75" i="1"/>
  <c r="J37" i="1"/>
  <c r="I42" i="1" s="1"/>
  <c r="J42" i="1" s="1"/>
  <c r="I41" i="1"/>
  <c r="J41" i="1" s="1"/>
  <c r="I81" i="1"/>
  <c r="J7" i="1"/>
  <c r="I10" i="1"/>
  <c r="J63" i="1"/>
  <c r="I68" i="1" s="1"/>
  <c r="J68" i="1" s="1"/>
  <c r="I67" i="1"/>
  <c r="J67" i="1" s="1"/>
  <c r="R90" i="1"/>
  <c r="S85" i="1"/>
  <c r="R77" i="1"/>
  <c r="S77" i="1" s="1"/>
  <c r="S75" i="1"/>
  <c r="P75" i="1"/>
  <c r="O77" i="1"/>
  <c r="P77" i="1" s="1"/>
  <c r="G10" i="1"/>
  <c r="G75" i="1" l="1"/>
  <c r="F77" i="1"/>
  <c r="G77" i="1" s="1"/>
  <c r="I84" i="1"/>
  <c r="J81" i="1"/>
  <c r="R92" i="1"/>
  <c r="S92" i="1" s="1"/>
  <c r="S90" i="1"/>
  <c r="I11" i="1"/>
  <c r="J10" i="1"/>
  <c r="G14" i="1"/>
  <c r="G11" i="1"/>
  <c r="F16" i="1" s="1"/>
  <c r="G16" i="1" s="1"/>
  <c r="J11" i="1" l="1"/>
  <c r="I16" i="1" s="1"/>
  <c r="J16" i="1" s="1"/>
  <c r="I15" i="1"/>
  <c r="I75" i="1" s="1"/>
  <c r="I85" i="1"/>
  <c r="J84" i="1"/>
  <c r="G15" i="1"/>
  <c r="I90" i="1" l="1"/>
  <c r="J85" i="1"/>
  <c r="J15" i="1"/>
  <c r="I77" i="1" l="1"/>
  <c r="J77" i="1" s="1"/>
  <c r="J75" i="1"/>
  <c r="I92" i="1"/>
  <c r="J92" i="1" s="1"/>
  <c r="J90" i="1"/>
</calcChain>
</file>

<file path=xl/sharedStrings.xml><?xml version="1.0" encoding="utf-8"?>
<sst xmlns="http://schemas.openxmlformats.org/spreadsheetml/2006/main" count="159" uniqueCount="28">
  <si>
    <t>計</t>
    <rPh sb="0" eb="1">
      <t>ケイ</t>
    </rPh>
    <phoneticPr fontId="4"/>
  </si>
  <si>
    <t>変動費</t>
    <rPh sb="0" eb="3">
      <t>ヘンドウヒ</t>
    </rPh>
    <phoneticPr fontId="4"/>
  </si>
  <si>
    <t>固定費</t>
    <rPh sb="0" eb="3">
      <t>コテイヒ</t>
    </rPh>
    <phoneticPr fontId="4"/>
  </si>
  <si>
    <t>貢献利益</t>
    <rPh sb="0" eb="4">
      <t>コウケンリエキ</t>
    </rPh>
    <phoneticPr fontId="4"/>
  </si>
  <si>
    <t>＜共通＞</t>
    <rPh sb="1" eb="3">
      <t>キョウツウ</t>
    </rPh>
    <phoneticPr fontId="4"/>
  </si>
  <si>
    <t>営業利益</t>
    <rPh sb="0" eb="2">
      <t>エイギョウ</t>
    </rPh>
    <rPh sb="2" eb="4">
      <t>リエキ</t>
    </rPh>
    <phoneticPr fontId="4"/>
  </si>
  <si>
    <t>計</t>
    <rPh sb="0" eb="1">
      <t>ケイ</t>
    </rPh>
    <phoneticPr fontId="2"/>
  </si>
  <si>
    <t>金額</t>
    <rPh sb="0" eb="2">
      <t>キンガク</t>
    </rPh>
    <phoneticPr fontId="4"/>
  </si>
  <si>
    <t>比率</t>
    <rPh sb="0" eb="2">
      <t>ヒリツ</t>
    </rPh>
    <phoneticPr fontId="4"/>
  </si>
  <si>
    <t>単価</t>
    <rPh sb="0" eb="2">
      <t>タンカ</t>
    </rPh>
    <phoneticPr fontId="4"/>
  </si>
  <si>
    <t>売上高</t>
    <rPh sb="0" eb="3">
      <t>ウリアゲダカ</t>
    </rPh>
    <phoneticPr fontId="4"/>
  </si>
  <si>
    <t>限界利益（粗利益）</t>
    <rPh sb="0" eb="4">
      <t>ゲンカイリエキ</t>
    </rPh>
    <rPh sb="5" eb="8">
      <t>アラリエキ</t>
    </rPh>
    <phoneticPr fontId="4"/>
  </si>
  <si>
    <t>人件費</t>
  </si>
  <si>
    <t>人件費</t>
    <rPh sb="0" eb="3">
      <t>ジンケンヒ</t>
    </rPh>
    <phoneticPr fontId="4"/>
  </si>
  <si>
    <t>その他経費</t>
  </si>
  <si>
    <t>その他経費</t>
    <rPh sb="2" eb="3">
      <t>ホカ</t>
    </rPh>
    <rPh sb="3" eb="5">
      <t>ケイヒ</t>
    </rPh>
    <phoneticPr fontId="2"/>
  </si>
  <si>
    <t>＜＞</t>
    <phoneticPr fontId="4"/>
  </si>
  <si>
    <t>損益分岐点売上高</t>
    <rPh sb="0" eb="8">
      <t>ソンエキブンキテンウリアゲダカ</t>
    </rPh>
    <phoneticPr fontId="2"/>
  </si>
  <si>
    <t>営業外損益</t>
    <rPh sb="0" eb="3">
      <t>エイギョウガイ</t>
    </rPh>
    <rPh sb="3" eb="5">
      <t>ソンエキ</t>
    </rPh>
    <phoneticPr fontId="2"/>
  </si>
  <si>
    <t>経常利益</t>
    <rPh sb="0" eb="2">
      <t>ケイジョウ</t>
    </rPh>
    <rPh sb="2" eb="4">
      <t>リエキ</t>
    </rPh>
    <phoneticPr fontId="2"/>
  </si>
  <si>
    <t>減価償却費</t>
  </si>
  <si>
    <t>月額</t>
    <rPh sb="0" eb="2">
      <t>ゲツガク</t>
    </rPh>
    <phoneticPr fontId="4"/>
  </si>
  <si>
    <t>年間</t>
    <rPh sb="0" eb="2">
      <t>ネンカン</t>
    </rPh>
    <phoneticPr fontId="4"/>
  </si>
  <si>
    <t>現状</t>
    <rPh sb="0" eb="2">
      <t>ゲンジョウ</t>
    </rPh>
    <phoneticPr fontId="2"/>
  </si>
  <si>
    <t>5年後</t>
    <rPh sb="1" eb="3">
      <t>ネンゴ</t>
    </rPh>
    <phoneticPr fontId="2"/>
  </si>
  <si>
    <t>部門別損益計画</t>
    <rPh sb="0" eb="2">
      <t>ブモン</t>
    </rPh>
    <rPh sb="2" eb="3">
      <t>ベツ</t>
    </rPh>
    <rPh sb="3" eb="5">
      <t>ソンエキ</t>
    </rPh>
    <rPh sb="5" eb="7">
      <t>ケイカク</t>
    </rPh>
    <phoneticPr fontId="4"/>
  </si>
  <si>
    <t>単位：千円</t>
    <rPh sb="0" eb="2">
      <t>タンイ</t>
    </rPh>
    <rPh sb="3" eb="5">
      <t>センエン</t>
    </rPh>
    <phoneticPr fontId="2"/>
  </si>
  <si>
    <t>＜合計＞</t>
    <rPh sb="1" eb="3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</si>
</sst>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>
      <alignment vertical="center"/>
    </xf>
    <xf numFmtId="0" fontId="1" fillId="0" borderId="0" xfId="3" applyFont="1" applyFill="1"/>
    <xf numFmtId="0" fontId="1" fillId="0" borderId="0" xfId="3" applyFont="1"/>
    <xf numFmtId="0" fontId="1" fillId="0" borderId="0" xfId="3" applyFont="1" applyAlignment="1">
      <alignment shrinkToFit="1"/>
    </xf>
    <xf numFmtId="0" fontId="1" fillId="0" borderId="0" xfId="3" applyFont="1" applyAlignment="1">
      <alignment horizontal="left" vertical="center" shrinkToFit="1"/>
    </xf>
    <xf numFmtId="0" fontId="1" fillId="0" borderId="4" xfId="3" applyFont="1" applyFill="1" applyBorder="1" applyAlignment="1">
      <alignment horizontal="center" vertical="center" shrinkToFit="1"/>
    </xf>
    <xf numFmtId="0" fontId="1" fillId="0" borderId="5" xfId="3" applyFont="1" applyFill="1" applyBorder="1" applyAlignment="1">
      <alignment horizontal="center" vertical="center" shrinkToFit="1"/>
    </xf>
    <xf numFmtId="0" fontId="1" fillId="0" borderId="0" xfId="3" applyFont="1" applyFill="1" applyBorder="1" applyAlignment="1">
      <alignment horizontal="center" vertical="center" shrinkToFit="1"/>
    </xf>
    <xf numFmtId="176" fontId="1" fillId="0" borderId="9" xfId="2" applyNumberFormat="1" applyFont="1" applyFill="1" applyBorder="1" applyAlignment="1">
      <alignment vertical="center" shrinkToFit="1"/>
    </xf>
    <xf numFmtId="38" fontId="1" fillId="0" borderId="4" xfId="1" applyFont="1" applyFill="1" applyBorder="1" applyAlignment="1">
      <alignment vertical="center" shrinkToFit="1"/>
    </xf>
    <xf numFmtId="176" fontId="1" fillId="0" borderId="5" xfId="2" applyNumberFormat="1" applyFont="1" applyFill="1" applyBorder="1" applyAlignment="1">
      <alignment vertical="center" shrinkToFit="1"/>
    </xf>
    <xf numFmtId="38" fontId="1" fillId="0" borderId="2" xfId="1" applyFont="1" applyFill="1" applyBorder="1" applyAlignment="1">
      <alignment vertical="center" shrinkToFit="1"/>
    </xf>
    <xf numFmtId="176" fontId="1" fillId="0" borderId="3" xfId="2" applyNumberFormat="1" applyFont="1" applyFill="1" applyBorder="1" applyAlignment="1">
      <alignment vertical="center" shrinkToFit="1"/>
    </xf>
    <xf numFmtId="38" fontId="1" fillId="0" borderId="14" xfId="1" applyFont="1" applyFill="1" applyBorder="1" applyAlignment="1">
      <alignment vertical="center" shrinkToFit="1"/>
    </xf>
    <xf numFmtId="176" fontId="1" fillId="0" borderId="15" xfId="2" applyNumberFormat="1" applyFont="1" applyFill="1" applyBorder="1" applyAlignment="1">
      <alignment vertical="center" shrinkToFit="1"/>
    </xf>
    <xf numFmtId="38" fontId="1" fillId="0" borderId="16" xfId="1" applyFont="1" applyFill="1" applyBorder="1" applyAlignment="1">
      <alignment vertical="center" shrinkToFit="1"/>
    </xf>
    <xf numFmtId="176" fontId="1" fillId="0" borderId="17" xfId="2" applyNumberFormat="1" applyFont="1" applyFill="1" applyBorder="1" applyAlignment="1">
      <alignment vertical="center" shrinkToFit="1"/>
    </xf>
    <xf numFmtId="0" fontId="1" fillId="0" borderId="3" xfId="3" applyFont="1" applyBorder="1" applyAlignment="1">
      <alignment horizontal="center" vertical="center" shrinkToFit="1"/>
    </xf>
    <xf numFmtId="0" fontId="1" fillId="0" borderId="19" xfId="3" applyFont="1" applyBorder="1" applyAlignment="1">
      <alignment horizontal="center" vertical="center" shrinkToFit="1"/>
    </xf>
    <xf numFmtId="38" fontId="1" fillId="0" borderId="23" xfId="1" applyFont="1" applyFill="1" applyBorder="1" applyAlignment="1">
      <alignment vertical="center" shrinkToFit="1"/>
    </xf>
    <xf numFmtId="176" fontId="1" fillId="0" borderId="24" xfId="2" applyNumberFormat="1" applyFont="1" applyFill="1" applyBorder="1" applyAlignment="1">
      <alignment vertical="center" shrinkToFit="1"/>
    </xf>
    <xf numFmtId="0" fontId="1" fillId="0" borderId="15" xfId="3" applyFont="1" applyBorder="1" applyAlignment="1">
      <alignment horizontal="center" vertical="center" shrinkToFit="1"/>
    </xf>
    <xf numFmtId="0" fontId="1" fillId="0" borderId="13" xfId="3" applyFont="1" applyBorder="1" applyAlignment="1">
      <alignment horizontal="center" vertical="center" shrinkToFit="1"/>
    </xf>
    <xf numFmtId="0" fontId="1" fillId="0" borderId="7" xfId="3" applyFont="1" applyBorder="1" applyAlignment="1">
      <alignment horizontal="center" vertical="center" shrinkToFit="1"/>
    </xf>
    <xf numFmtId="38" fontId="1" fillId="0" borderId="0" xfId="1" applyFont="1" applyFill="1" applyBorder="1" applyAlignment="1">
      <alignment vertical="center" shrinkToFit="1"/>
    </xf>
    <xf numFmtId="38" fontId="1" fillId="0" borderId="26" xfId="1" applyFont="1" applyFill="1" applyBorder="1" applyAlignment="1">
      <alignment vertical="center" shrinkToFit="1"/>
    </xf>
    <xf numFmtId="176" fontId="1" fillId="0" borderId="19" xfId="2" applyNumberFormat="1" applyFont="1" applyFill="1" applyBorder="1" applyAlignment="1">
      <alignment vertical="center" shrinkToFit="1"/>
    </xf>
    <xf numFmtId="0" fontId="1" fillId="0" borderId="0" xfId="3" applyFont="1" applyFill="1" applyAlignment="1">
      <alignment shrinkToFit="1"/>
    </xf>
    <xf numFmtId="0" fontId="1" fillId="0" borderId="11" xfId="3" applyFont="1" applyBorder="1" applyAlignment="1">
      <alignment horizontal="center" vertical="center" shrinkToFit="1"/>
    </xf>
    <xf numFmtId="0" fontId="1" fillId="0" borderId="0" xfId="3" applyFont="1" applyBorder="1" applyAlignment="1">
      <alignment horizontal="center" vertical="center" shrinkToFit="1"/>
    </xf>
    <xf numFmtId="176" fontId="1" fillId="0" borderId="0" xfId="2" applyNumberFormat="1" applyFont="1" applyFill="1" applyBorder="1" applyAlignment="1">
      <alignment vertical="center" shrinkToFit="1"/>
    </xf>
    <xf numFmtId="38" fontId="1" fillId="0" borderId="21" xfId="1" applyFont="1" applyFill="1" applyBorder="1" applyAlignment="1">
      <alignment vertical="center" shrinkToFit="1"/>
    </xf>
    <xf numFmtId="176" fontId="1" fillId="0" borderId="21" xfId="2" applyNumberFormat="1" applyFont="1" applyFill="1" applyBorder="1" applyAlignment="1">
      <alignment vertical="center" shrinkToFit="1"/>
    </xf>
    <xf numFmtId="38" fontId="1" fillId="0" borderId="8" xfId="3" applyNumberFormat="1" applyFont="1" applyFill="1" applyBorder="1" applyAlignment="1">
      <alignment vertical="center" shrinkToFit="1"/>
    </xf>
    <xf numFmtId="38" fontId="1" fillId="0" borderId="23" xfId="3" applyNumberFormat="1" applyFont="1" applyFill="1" applyBorder="1" applyAlignment="1">
      <alignment vertical="center" shrinkToFit="1"/>
    </xf>
    <xf numFmtId="0" fontId="1" fillId="0" borderId="17" xfId="3" applyFont="1" applyBorder="1" applyAlignment="1">
      <alignment horizontal="center" vertical="center" shrinkToFit="1"/>
    </xf>
    <xf numFmtId="176" fontId="1" fillId="0" borderId="1" xfId="2" applyNumberFormat="1" applyFont="1" applyFill="1" applyBorder="1" applyAlignment="1">
      <alignment vertical="center" shrinkToFit="1"/>
    </xf>
    <xf numFmtId="0" fontId="1" fillId="0" borderId="0" xfId="3" applyFont="1" applyFill="1" applyBorder="1" applyAlignment="1">
      <alignment shrinkToFit="1"/>
    </xf>
    <xf numFmtId="38" fontId="1" fillId="0" borderId="20" xfId="1" applyFont="1" applyFill="1" applyBorder="1" applyAlignment="1">
      <alignment vertical="center" shrinkToFit="1"/>
    </xf>
    <xf numFmtId="0" fontId="1" fillId="0" borderId="23" xfId="3" applyFont="1" applyFill="1" applyBorder="1" applyAlignment="1">
      <alignment horizontal="center" vertical="center" shrinkToFit="1"/>
    </xf>
    <xf numFmtId="0" fontId="1" fillId="0" borderId="24" xfId="3" applyFont="1" applyFill="1" applyBorder="1" applyAlignment="1">
      <alignment horizontal="center" vertical="center" shrinkToFit="1"/>
    </xf>
    <xf numFmtId="38" fontId="1" fillId="0" borderId="0" xfId="3" applyNumberFormat="1" applyFont="1" applyFill="1" applyBorder="1" applyAlignment="1">
      <alignment vertical="center" shrinkToFit="1"/>
    </xf>
    <xf numFmtId="0" fontId="1" fillId="0" borderId="9" xfId="3" applyFont="1" applyBorder="1" applyAlignment="1">
      <alignment horizontal="center" vertical="center" shrinkToFit="1"/>
    </xf>
    <xf numFmtId="38" fontId="1" fillId="0" borderId="1" xfId="1" applyFont="1" applyFill="1" applyBorder="1" applyAlignment="1">
      <alignment vertical="center" shrinkToFit="1"/>
    </xf>
    <xf numFmtId="0" fontId="1" fillId="0" borderId="5" xfId="3" applyFont="1" applyBorder="1" applyAlignment="1">
      <alignment horizontal="center" vertical="center" shrinkToFit="1"/>
    </xf>
    <xf numFmtId="0" fontId="3" fillId="0" borderId="0" xfId="3" applyFont="1" applyAlignment="1">
      <alignment horizontal="left" vertical="top" shrinkToFit="1"/>
    </xf>
    <xf numFmtId="0" fontId="1" fillId="0" borderId="28" xfId="3" applyFont="1" applyBorder="1" applyAlignment="1">
      <alignment horizontal="center" vertical="center" shrinkToFit="1"/>
    </xf>
    <xf numFmtId="0" fontId="1" fillId="0" borderId="8" xfId="3" applyFont="1" applyBorder="1" applyAlignment="1">
      <alignment horizontal="center" vertical="center" shrinkToFit="1"/>
    </xf>
    <xf numFmtId="0" fontId="1" fillId="0" borderId="9" xfId="3" applyFont="1" applyBorder="1" applyAlignment="1">
      <alignment horizontal="center" vertical="center" shrinkToFit="1"/>
    </xf>
    <xf numFmtId="0" fontId="1" fillId="0" borderId="23" xfId="3" applyFont="1" applyBorder="1" applyAlignment="1">
      <alignment horizontal="center" vertical="center" shrinkToFit="1"/>
    </xf>
    <xf numFmtId="0" fontId="1" fillId="0" borderId="24" xfId="3" applyFont="1" applyBorder="1" applyAlignment="1">
      <alignment horizontal="center" vertical="center" shrinkToFit="1"/>
    </xf>
    <xf numFmtId="0" fontId="1" fillId="0" borderId="20" xfId="3" applyFont="1" applyBorder="1" applyAlignment="1">
      <alignment horizontal="center" vertical="center" shrinkToFit="1"/>
    </xf>
    <xf numFmtId="0" fontId="1" fillId="0" borderId="22" xfId="3" applyFont="1" applyBorder="1" applyAlignment="1">
      <alignment horizontal="center" vertical="center" shrinkToFit="1"/>
    </xf>
    <xf numFmtId="0" fontId="1" fillId="0" borderId="6" xfId="3" applyFont="1" applyBorder="1" applyAlignment="1">
      <alignment horizontal="center" vertical="center" textRotation="255" shrinkToFit="1"/>
    </xf>
    <xf numFmtId="0" fontId="1" fillId="0" borderId="12" xfId="3" applyFont="1" applyBorder="1" applyAlignment="1">
      <alignment horizontal="center" vertical="center" textRotation="255" shrinkToFit="1"/>
    </xf>
    <xf numFmtId="0" fontId="1" fillId="0" borderId="10" xfId="3" applyFont="1" applyBorder="1" applyAlignment="1">
      <alignment horizontal="center" vertical="center" textRotation="255" shrinkToFit="1"/>
    </xf>
    <xf numFmtId="0" fontId="1" fillId="0" borderId="10" xfId="3" applyFont="1" applyBorder="1" applyAlignment="1">
      <alignment horizontal="center" vertical="center" shrinkToFit="1"/>
    </xf>
    <xf numFmtId="0" fontId="1" fillId="0" borderId="29" xfId="3" applyFont="1" applyBorder="1" applyAlignment="1">
      <alignment horizontal="center" vertical="center" shrinkToFit="1"/>
    </xf>
    <xf numFmtId="0" fontId="1" fillId="0" borderId="1" xfId="3" applyFont="1" applyBorder="1" applyAlignment="1">
      <alignment horizontal="distributed" vertical="center" shrinkToFit="1"/>
    </xf>
    <xf numFmtId="0" fontId="1" fillId="0" borderId="21" xfId="3" applyFont="1" applyBorder="1" applyAlignment="1">
      <alignment horizontal="center" vertical="center" shrinkToFit="1"/>
    </xf>
    <xf numFmtId="0" fontId="1" fillId="0" borderId="1" xfId="3" applyFont="1" applyBorder="1" applyAlignment="1">
      <alignment horizontal="center" vertical="center" shrinkToFit="1"/>
    </xf>
    <xf numFmtId="0" fontId="1" fillId="0" borderId="8" xfId="3" applyFont="1" applyBorder="1" applyAlignment="1">
      <alignment horizontal="center" vertical="center" textRotation="255" shrinkToFit="1"/>
    </xf>
    <xf numFmtId="0" fontId="1" fillId="0" borderId="18" xfId="3" applyFont="1" applyBorder="1" applyAlignment="1">
      <alignment horizontal="center" vertical="center" textRotation="255" shrinkToFit="1"/>
    </xf>
    <xf numFmtId="0" fontId="1" fillId="0" borderId="16" xfId="3" applyFont="1" applyBorder="1" applyAlignment="1">
      <alignment horizontal="center" vertical="center" textRotation="255" shrinkToFit="1"/>
    </xf>
    <xf numFmtId="0" fontId="5" fillId="0" borderId="0" xfId="3" applyFont="1" applyAlignment="1">
      <alignment horizontal="center" vertical="top" shrinkToFit="1"/>
    </xf>
    <xf numFmtId="0" fontId="3" fillId="0" borderId="0" xfId="3" applyFont="1" applyAlignment="1">
      <alignment horizontal="right" vertical="center" shrinkToFit="1"/>
    </xf>
    <xf numFmtId="0" fontId="1" fillId="0" borderId="27" xfId="3" applyFont="1" applyFill="1" applyBorder="1" applyAlignment="1">
      <alignment horizontal="center" vertical="center" shrinkToFit="1"/>
    </xf>
    <xf numFmtId="0" fontId="1" fillId="0" borderId="25" xfId="3" applyFont="1" applyFill="1" applyBorder="1" applyAlignment="1">
      <alignment horizontal="center" vertical="center" shrinkToFit="1"/>
    </xf>
    <xf numFmtId="0" fontId="3" fillId="0" borderId="20" xfId="3" applyFont="1" applyBorder="1" applyAlignment="1">
      <alignment horizontal="center" vertical="top" shrinkToFit="1"/>
    </xf>
    <xf numFmtId="0" fontId="3" fillId="0" borderId="21" xfId="3" applyFont="1" applyBorder="1" applyAlignment="1">
      <alignment horizontal="center" vertical="top" shrinkToFit="1"/>
    </xf>
    <xf numFmtId="0" fontId="3" fillId="0" borderId="22" xfId="3" applyFont="1" applyBorder="1" applyAlignment="1">
      <alignment horizontal="center" vertical="top" shrinkToFit="1"/>
    </xf>
    <xf numFmtId="0" fontId="1" fillId="0" borderId="0" xfId="3" applyFont="1" applyBorder="1" applyAlignment="1">
      <alignment horizontal="left" vertical="center" shrinkToFit="1"/>
    </xf>
  </cellXfs>
  <cellStyles count="4">
    <cellStyle name="パーセント" xfId="2" builtinId="5"/>
    <cellStyle name="桁区切り" xfId="1" builtinId="6"/>
    <cellStyle name="標準" xfId="0" builtinId="0"/>
    <cellStyle name="標準 2 2" xfId="3" xr:uid="{72E1E82E-FFD5-4EDB-BFA2-125592048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56B18-DF76-4448-AA19-531ABB204543}">
  <sheetPr>
    <pageSetUpPr fitToPage="1"/>
  </sheetPr>
  <dimension ref="A1:AF92"/>
  <sheetViews>
    <sheetView tabSelected="1" view="pageBreakPreview" topLeftCell="A76" zoomScaleNormal="90" zoomScaleSheetLayoutView="100" workbookViewId="0">
      <selection activeCell="O84" sqref="O84"/>
    </sheetView>
  </sheetViews>
  <sheetFormatPr defaultColWidth="9" defaultRowHeight="13" x14ac:dyDescent="0.2"/>
  <cols>
    <col min="1" max="1" width="3.6328125" style="3" customWidth="1"/>
    <col min="2" max="2" width="12.6328125" style="4" customWidth="1"/>
    <col min="3" max="3" width="10.6328125" style="27" customWidth="1"/>
    <col min="4" max="4" width="6.6328125" style="27" customWidth="1"/>
    <col min="5" max="5" width="3.6328125" style="37" customWidth="1"/>
    <col min="6" max="6" width="10.6328125" style="27" customWidth="1"/>
    <col min="7" max="7" width="6.6328125" style="27" customWidth="1"/>
    <col min="8" max="8" width="3.6328125" style="37" customWidth="1"/>
    <col min="9" max="9" width="10.6328125" style="27" customWidth="1"/>
    <col min="10" max="10" width="6.6328125" style="27" customWidth="1"/>
    <col min="11" max="11" width="3.6328125" style="2" customWidth="1"/>
    <col min="12" max="12" width="10.6328125" style="27" customWidth="1"/>
    <col min="13" max="13" width="6.6328125" style="27" customWidth="1"/>
    <col min="14" max="14" width="3.6328125" style="37" customWidth="1"/>
    <col min="15" max="15" width="10.6328125" style="27" customWidth="1"/>
    <col min="16" max="16" width="6.6328125" style="27" customWidth="1"/>
    <col min="17" max="17" width="3.6328125" style="37" customWidth="1"/>
    <col min="18" max="18" width="10.6328125" style="27" customWidth="1"/>
    <col min="19" max="19" width="6.6328125" style="27" customWidth="1"/>
    <col min="20" max="20" width="11.6328125" style="2" bestFit="1" customWidth="1"/>
    <col min="21" max="16384" width="9" style="2"/>
  </cols>
  <sheetData>
    <row r="1" spans="1:19" ht="16.5" x14ac:dyDescent="0.2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4.5" thickBot="1" x14ac:dyDescent="0.25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4.5" thickBot="1" x14ac:dyDescent="0.25">
      <c r="A3" s="45"/>
      <c r="B3" s="45"/>
      <c r="C3" s="68" t="s">
        <v>23</v>
      </c>
      <c r="D3" s="69"/>
      <c r="E3" s="69"/>
      <c r="F3" s="69"/>
      <c r="G3" s="69"/>
      <c r="H3" s="69"/>
      <c r="I3" s="69"/>
      <c r="J3" s="70"/>
      <c r="L3" s="68" t="s">
        <v>24</v>
      </c>
      <c r="M3" s="69"/>
      <c r="N3" s="69"/>
      <c r="O3" s="69"/>
      <c r="P3" s="69"/>
      <c r="Q3" s="69"/>
      <c r="R3" s="69"/>
      <c r="S3" s="70"/>
    </row>
    <row r="4" spans="1:19" x14ac:dyDescent="0.2">
      <c r="A4" s="71"/>
      <c r="B4" s="71"/>
      <c r="C4" s="66" t="s">
        <v>9</v>
      </c>
      <c r="D4" s="67"/>
      <c r="E4" s="7"/>
      <c r="F4" s="66" t="s">
        <v>21</v>
      </c>
      <c r="G4" s="67"/>
      <c r="H4" s="7"/>
      <c r="I4" s="66" t="s">
        <v>22</v>
      </c>
      <c r="J4" s="67"/>
      <c r="L4" s="66" t="s">
        <v>9</v>
      </c>
      <c r="M4" s="67"/>
      <c r="N4" s="7"/>
      <c r="O4" s="66" t="s">
        <v>21</v>
      </c>
      <c r="P4" s="67"/>
      <c r="Q4" s="7"/>
      <c r="R4" s="66" t="s">
        <v>22</v>
      </c>
      <c r="S4" s="67"/>
    </row>
    <row r="5" spans="1:19" ht="13.5" thickBot="1" x14ac:dyDescent="0.25">
      <c r="A5" s="58" t="s">
        <v>16</v>
      </c>
      <c r="B5" s="58"/>
      <c r="C5" s="5" t="s">
        <v>7</v>
      </c>
      <c r="D5" s="6" t="s">
        <v>8</v>
      </c>
      <c r="E5" s="7"/>
      <c r="F5" s="5" t="s">
        <v>7</v>
      </c>
      <c r="G5" s="6" t="s">
        <v>8</v>
      </c>
      <c r="H5" s="7"/>
      <c r="I5" s="5" t="s">
        <v>7</v>
      </c>
      <c r="J5" s="6" t="s">
        <v>8</v>
      </c>
      <c r="L5" s="5" t="s">
        <v>7</v>
      </c>
      <c r="M5" s="6" t="s">
        <v>8</v>
      </c>
      <c r="N5" s="7"/>
      <c r="O5" s="5" t="s">
        <v>7</v>
      </c>
      <c r="P5" s="6" t="s">
        <v>8</v>
      </c>
      <c r="Q5" s="7"/>
      <c r="R5" s="5" t="s">
        <v>7</v>
      </c>
      <c r="S5" s="6" t="s">
        <v>8</v>
      </c>
    </row>
    <row r="6" spans="1:19" ht="13.5" customHeight="1" thickBot="1" x14ac:dyDescent="0.25">
      <c r="A6" s="51" t="s">
        <v>10</v>
      </c>
      <c r="B6" s="59"/>
      <c r="C6" s="9"/>
      <c r="D6" s="10" t="e">
        <f t="shared" ref="D6" si="0">C6/C6</f>
        <v>#DIV/0!</v>
      </c>
      <c r="E6" s="30"/>
      <c r="F6" s="9"/>
      <c r="G6" s="10" t="e">
        <f t="shared" ref="G6" si="1">F6/F6</f>
        <v>#DIV/0!</v>
      </c>
      <c r="H6" s="30"/>
      <c r="I6" s="9">
        <f>F6*12</f>
        <v>0</v>
      </c>
      <c r="J6" s="10" t="e">
        <f t="shared" ref="J6" si="2">I6/I6</f>
        <v>#DIV/0!</v>
      </c>
      <c r="L6" s="9"/>
      <c r="M6" s="10" t="e">
        <f t="shared" ref="M6" si="3">L6/L6</f>
        <v>#DIV/0!</v>
      </c>
      <c r="N6" s="30"/>
      <c r="O6" s="9"/>
      <c r="P6" s="10" t="e">
        <f t="shared" ref="P6" si="4">O6/O6</f>
        <v>#DIV/0!</v>
      </c>
      <c r="Q6" s="30"/>
      <c r="R6" s="9">
        <f>O6*12</f>
        <v>0</v>
      </c>
      <c r="S6" s="10" t="e">
        <f t="shared" ref="S6" si="5">R6/R6</f>
        <v>#DIV/0!</v>
      </c>
    </row>
    <row r="7" spans="1:19" ht="13.5" customHeight="1" x14ac:dyDescent="0.2">
      <c r="A7" s="53" t="s">
        <v>1</v>
      </c>
      <c r="B7" s="23"/>
      <c r="C7" s="11"/>
      <c r="D7" s="12" t="e">
        <f t="shared" ref="D7" si="6">C7/C6</f>
        <v>#DIV/0!</v>
      </c>
      <c r="E7" s="30"/>
      <c r="F7" s="11" t="e">
        <f>F6*D7</f>
        <v>#DIV/0!</v>
      </c>
      <c r="G7" s="12" t="e">
        <f t="shared" ref="G7" si="7">F7/F6</f>
        <v>#DIV/0!</v>
      </c>
      <c r="H7" s="30"/>
      <c r="I7" s="11" t="e">
        <f>I6*G7</f>
        <v>#DIV/0!</v>
      </c>
      <c r="J7" s="12" t="e">
        <f t="shared" ref="J7" si="8">I7/I6</f>
        <v>#DIV/0!</v>
      </c>
      <c r="L7" s="11"/>
      <c r="M7" s="12" t="e">
        <f t="shared" ref="M7" si="9">L7/L6</f>
        <v>#DIV/0!</v>
      </c>
      <c r="N7" s="30"/>
      <c r="O7" s="11" t="e">
        <f>O6*M7</f>
        <v>#DIV/0!</v>
      </c>
      <c r="P7" s="12" t="e">
        <f t="shared" ref="P7" si="10">O7/O6</f>
        <v>#DIV/0!</v>
      </c>
      <c r="Q7" s="30"/>
      <c r="R7" s="11" t="e">
        <f>R6*P7</f>
        <v>#DIV/0!</v>
      </c>
      <c r="S7" s="12" t="e">
        <f t="shared" ref="S7" si="11">R7/R6</f>
        <v>#DIV/0!</v>
      </c>
    </row>
    <row r="8" spans="1:19" s="1" customFormat="1" ht="13.5" customHeight="1" x14ac:dyDescent="0.2">
      <c r="A8" s="54"/>
      <c r="B8" s="22"/>
      <c r="C8" s="13"/>
      <c r="D8" s="14" t="e">
        <f>C8/C6</f>
        <v>#DIV/0!</v>
      </c>
      <c r="E8" s="30"/>
      <c r="F8" s="13" t="e">
        <f>F6*D8</f>
        <v>#DIV/0!</v>
      </c>
      <c r="G8" s="14" t="e">
        <f>F8/F6</f>
        <v>#DIV/0!</v>
      </c>
      <c r="H8" s="30"/>
      <c r="I8" s="13" t="e">
        <f>I6*G8</f>
        <v>#DIV/0!</v>
      </c>
      <c r="J8" s="14" t="e">
        <f>I8/I6</f>
        <v>#DIV/0!</v>
      </c>
      <c r="L8" s="13"/>
      <c r="M8" s="14" t="e">
        <f>L8/L6</f>
        <v>#DIV/0!</v>
      </c>
      <c r="N8" s="30"/>
      <c r="O8" s="13" t="e">
        <f>O6*M8</f>
        <v>#DIV/0!</v>
      </c>
      <c r="P8" s="14" t="e">
        <f>O8/O6</f>
        <v>#DIV/0!</v>
      </c>
      <c r="Q8" s="30"/>
      <c r="R8" s="13" t="e">
        <f>R6*P8</f>
        <v>#DIV/0!</v>
      </c>
      <c r="S8" s="14" t="e">
        <f>R8/R6</f>
        <v>#DIV/0!</v>
      </c>
    </row>
    <row r="9" spans="1:19" s="1" customFormat="1" ht="13.5" customHeight="1" x14ac:dyDescent="0.2">
      <c r="A9" s="54"/>
      <c r="B9" s="22"/>
      <c r="C9" s="13"/>
      <c r="D9" s="14" t="e">
        <f>C9/C6</f>
        <v>#DIV/0!</v>
      </c>
      <c r="E9" s="30"/>
      <c r="F9" s="13" t="e">
        <f>F6*D9</f>
        <v>#DIV/0!</v>
      </c>
      <c r="G9" s="14" t="e">
        <f>F9/F6</f>
        <v>#DIV/0!</v>
      </c>
      <c r="H9" s="30"/>
      <c r="I9" s="13" t="e">
        <f>I6*G9</f>
        <v>#DIV/0!</v>
      </c>
      <c r="J9" s="14" t="e">
        <f>I9/I6</f>
        <v>#DIV/0!</v>
      </c>
      <c r="L9" s="13"/>
      <c r="M9" s="14" t="e">
        <f>L9/L6</f>
        <v>#DIV/0!</v>
      </c>
      <c r="N9" s="30"/>
      <c r="O9" s="13" t="e">
        <f>O6*M9</f>
        <v>#DIV/0!</v>
      </c>
      <c r="P9" s="14" t="e">
        <f>O9/O6</f>
        <v>#DIV/0!</v>
      </c>
      <c r="Q9" s="30"/>
      <c r="R9" s="13" t="e">
        <f>R6*P9</f>
        <v>#DIV/0!</v>
      </c>
      <c r="S9" s="14" t="e">
        <f>R9/R6</f>
        <v>#DIV/0!</v>
      </c>
    </row>
    <row r="10" spans="1:19" s="1" customFormat="1" ht="13.5" customHeight="1" thickBot="1" x14ac:dyDescent="0.25">
      <c r="A10" s="55"/>
      <c r="B10" s="28" t="s">
        <v>0</v>
      </c>
      <c r="C10" s="9">
        <f>C7+C8+C9</f>
        <v>0</v>
      </c>
      <c r="D10" s="10" t="e">
        <f>C10/C6</f>
        <v>#DIV/0!</v>
      </c>
      <c r="E10" s="30"/>
      <c r="F10" s="9" t="e">
        <f>F7+F8+F9</f>
        <v>#DIV/0!</v>
      </c>
      <c r="G10" s="10" t="e">
        <f>F10/F6</f>
        <v>#DIV/0!</v>
      </c>
      <c r="H10" s="30"/>
      <c r="I10" s="9" t="e">
        <f>I7+I8+I9</f>
        <v>#DIV/0!</v>
      </c>
      <c r="J10" s="10" t="e">
        <f>I10/I6</f>
        <v>#DIV/0!</v>
      </c>
      <c r="L10" s="9">
        <f>L7+L8+L9</f>
        <v>0</v>
      </c>
      <c r="M10" s="10" t="e">
        <f>L10/L6</f>
        <v>#DIV/0!</v>
      </c>
      <c r="N10" s="30"/>
      <c r="O10" s="9" t="e">
        <f>O7+O8+O9</f>
        <v>#DIV/0!</v>
      </c>
      <c r="P10" s="10" t="e">
        <f>O10/O6</f>
        <v>#DIV/0!</v>
      </c>
      <c r="Q10" s="30"/>
      <c r="R10" s="9" t="e">
        <f>R7+R8+R9</f>
        <v>#DIV/0!</v>
      </c>
      <c r="S10" s="10" t="e">
        <f>R10/R6</f>
        <v>#DIV/0!</v>
      </c>
    </row>
    <row r="11" spans="1:19" s="1" customFormat="1" ht="13.5" thickBot="1" x14ac:dyDescent="0.25">
      <c r="A11" s="56" t="s">
        <v>11</v>
      </c>
      <c r="B11" s="60"/>
      <c r="C11" s="19">
        <f>C6-C10</f>
        <v>0</v>
      </c>
      <c r="D11" s="20" t="e">
        <f>C11/C6</f>
        <v>#DIV/0!</v>
      </c>
      <c r="E11" s="30"/>
      <c r="F11" s="15" t="e">
        <f>F6-F10</f>
        <v>#DIV/0!</v>
      </c>
      <c r="G11" s="16" t="e">
        <f>F11/F6</f>
        <v>#DIV/0!</v>
      </c>
      <c r="H11" s="30"/>
      <c r="I11" s="15" t="e">
        <f>I6-I10</f>
        <v>#DIV/0!</v>
      </c>
      <c r="J11" s="16" t="e">
        <f>I11/I6</f>
        <v>#DIV/0!</v>
      </c>
      <c r="L11" s="19">
        <f>L6-L10</f>
        <v>0</v>
      </c>
      <c r="M11" s="20" t="e">
        <f>L11/L6</f>
        <v>#DIV/0!</v>
      </c>
      <c r="N11" s="30"/>
      <c r="O11" s="15" t="e">
        <f>O6-O10</f>
        <v>#DIV/0!</v>
      </c>
      <c r="P11" s="16" t="e">
        <f>O11/O6</f>
        <v>#DIV/0!</v>
      </c>
      <c r="Q11" s="30"/>
      <c r="R11" s="15" t="e">
        <f>R6-R10</f>
        <v>#DIV/0!</v>
      </c>
      <c r="S11" s="16" t="e">
        <f>R11/R6</f>
        <v>#DIV/0!</v>
      </c>
    </row>
    <row r="12" spans="1:19" s="1" customFormat="1" ht="13.5" customHeight="1" x14ac:dyDescent="0.2">
      <c r="A12" s="61" t="s">
        <v>2</v>
      </c>
      <c r="B12" s="17" t="s">
        <v>13</v>
      </c>
      <c r="C12" s="24"/>
      <c r="D12" s="30"/>
      <c r="E12" s="30"/>
      <c r="F12" s="13"/>
      <c r="G12" s="14" t="e">
        <f>F12/F6</f>
        <v>#DIV/0!</v>
      </c>
      <c r="H12" s="30"/>
      <c r="I12" s="13">
        <f t="shared" ref="I12:I13" si="12">F12*12</f>
        <v>0</v>
      </c>
      <c r="J12" s="14" t="e">
        <f>I12/I6</f>
        <v>#DIV/0!</v>
      </c>
      <c r="L12" s="24"/>
      <c r="M12" s="30"/>
      <c r="N12" s="30"/>
      <c r="O12" s="13"/>
      <c r="P12" s="14" t="e">
        <f>O12/O6</f>
        <v>#DIV/0!</v>
      </c>
      <c r="Q12" s="30"/>
      <c r="R12" s="13">
        <f t="shared" ref="R12:R13" si="13">O12*12</f>
        <v>0</v>
      </c>
      <c r="S12" s="14" t="e">
        <f>R12/R6</f>
        <v>#DIV/0!</v>
      </c>
    </row>
    <row r="13" spans="1:19" s="1" customFormat="1" ht="13.5" customHeight="1" x14ac:dyDescent="0.2">
      <c r="A13" s="62"/>
      <c r="B13" s="18" t="s">
        <v>15</v>
      </c>
      <c r="C13" s="24"/>
      <c r="D13" s="30"/>
      <c r="E13" s="30"/>
      <c r="F13" s="13"/>
      <c r="G13" s="14" t="e">
        <f>F13/F6</f>
        <v>#DIV/0!</v>
      </c>
      <c r="H13" s="30"/>
      <c r="I13" s="13">
        <f t="shared" si="12"/>
        <v>0</v>
      </c>
      <c r="J13" s="14" t="e">
        <f>I13/I6</f>
        <v>#DIV/0!</v>
      </c>
      <c r="L13" s="24"/>
      <c r="M13" s="30"/>
      <c r="N13" s="30"/>
      <c r="O13" s="13"/>
      <c r="P13" s="14" t="e">
        <f>O13/O6</f>
        <v>#DIV/0!</v>
      </c>
      <c r="Q13" s="30"/>
      <c r="R13" s="13">
        <f t="shared" si="13"/>
        <v>0</v>
      </c>
      <c r="S13" s="14" t="e">
        <f>R13/R6</f>
        <v>#DIV/0!</v>
      </c>
    </row>
    <row r="14" spans="1:19" s="1" customFormat="1" ht="13.5" customHeight="1" thickBot="1" x14ac:dyDescent="0.25">
      <c r="A14" s="63"/>
      <c r="B14" s="44" t="s">
        <v>0</v>
      </c>
      <c r="C14" s="24"/>
      <c r="D14" s="30"/>
      <c r="E14" s="30"/>
      <c r="F14" s="9">
        <f>SUM(F12:F13)</f>
        <v>0</v>
      </c>
      <c r="G14" s="10" t="e">
        <f>F14/F6</f>
        <v>#DIV/0!</v>
      </c>
      <c r="H14" s="30"/>
      <c r="I14" s="9">
        <f>SUM(I12:I13)</f>
        <v>0</v>
      </c>
      <c r="J14" s="10" t="e">
        <f>I14/I6</f>
        <v>#DIV/0!</v>
      </c>
      <c r="L14" s="24"/>
      <c r="M14" s="30"/>
      <c r="N14" s="30"/>
      <c r="O14" s="9">
        <f>SUM(O12:O13)</f>
        <v>0</v>
      </c>
      <c r="P14" s="10" t="e">
        <f>O14/O6</f>
        <v>#DIV/0!</v>
      </c>
      <c r="Q14" s="30"/>
      <c r="R14" s="9">
        <f>SUM(R12:R13)</f>
        <v>0</v>
      </c>
      <c r="S14" s="10" t="e">
        <f>R14/R6</f>
        <v>#DIV/0!</v>
      </c>
    </row>
    <row r="15" spans="1:19" s="1" customFormat="1" ht="13.5" customHeight="1" thickBot="1" x14ac:dyDescent="0.25">
      <c r="A15" s="51" t="s">
        <v>3</v>
      </c>
      <c r="B15" s="52"/>
      <c r="C15" s="24"/>
      <c r="D15" s="30"/>
      <c r="E15" s="30"/>
      <c r="F15" s="19" t="e">
        <f>F11-F14</f>
        <v>#DIV/0!</v>
      </c>
      <c r="G15" s="20" t="e">
        <f>F15/F6</f>
        <v>#DIV/0!</v>
      </c>
      <c r="H15" s="30"/>
      <c r="I15" s="19" t="e">
        <f>I11-I14</f>
        <v>#DIV/0!</v>
      </c>
      <c r="J15" s="20" t="e">
        <f>I15/I6</f>
        <v>#DIV/0!</v>
      </c>
      <c r="L15" s="24"/>
      <c r="M15" s="30"/>
      <c r="N15" s="30"/>
      <c r="O15" s="19" t="e">
        <f>O11-O14</f>
        <v>#DIV/0!</v>
      </c>
      <c r="P15" s="20" t="e">
        <f>O15/O6</f>
        <v>#DIV/0!</v>
      </c>
      <c r="Q15" s="30"/>
      <c r="R15" s="19" t="e">
        <f>R11-R14</f>
        <v>#DIV/0!</v>
      </c>
      <c r="S15" s="20" t="e">
        <f>R15/R6</f>
        <v>#DIV/0!</v>
      </c>
    </row>
    <row r="16" spans="1:19" s="1" customFormat="1" ht="13.5" customHeight="1" thickBot="1" x14ac:dyDescent="0.25">
      <c r="A16" s="51" t="s">
        <v>17</v>
      </c>
      <c r="B16" s="52"/>
      <c r="C16" s="24"/>
      <c r="D16" s="30"/>
      <c r="E16" s="30"/>
      <c r="F16" s="38" t="e">
        <f>F14/G11</f>
        <v>#DIV/0!</v>
      </c>
      <c r="G16" s="20" t="e">
        <f>F16/F6</f>
        <v>#DIV/0!</v>
      </c>
      <c r="H16" s="30"/>
      <c r="I16" s="38" t="e">
        <f>I14/J11</f>
        <v>#DIV/0!</v>
      </c>
      <c r="J16" s="20" t="e">
        <f>I16/I6</f>
        <v>#DIV/0!</v>
      </c>
      <c r="L16" s="24"/>
      <c r="M16" s="30"/>
      <c r="N16" s="30"/>
      <c r="O16" s="38" t="e">
        <f>O14/P11</f>
        <v>#DIV/0!</v>
      </c>
      <c r="P16" s="20" t="e">
        <f>O16/O6</f>
        <v>#DIV/0!</v>
      </c>
      <c r="Q16" s="30"/>
      <c r="R16" s="38" t="e">
        <f>R14/S11</f>
        <v>#DIV/0!</v>
      </c>
      <c r="S16" s="20" t="e">
        <f>R16/R6</f>
        <v>#DIV/0!</v>
      </c>
    </row>
    <row r="17" spans="1:19" s="1" customFormat="1" ht="13.5" customHeight="1" thickBot="1" x14ac:dyDescent="0.25">
      <c r="A17" s="29"/>
      <c r="B17" s="29"/>
      <c r="C17" s="43"/>
      <c r="D17" s="36"/>
      <c r="E17" s="30"/>
      <c r="F17" s="31"/>
      <c r="G17" s="32"/>
      <c r="H17" s="30"/>
      <c r="I17" s="31"/>
      <c r="J17" s="32"/>
      <c r="L17" s="43"/>
      <c r="M17" s="36"/>
      <c r="N17" s="30"/>
      <c r="O17" s="31"/>
      <c r="P17" s="32"/>
      <c r="Q17" s="30"/>
      <c r="R17" s="31"/>
      <c r="S17" s="32"/>
    </row>
    <row r="18" spans="1:19" ht="13.5" thickBot="1" x14ac:dyDescent="0.25">
      <c r="A18" s="58" t="s">
        <v>16</v>
      </c>
      <c r="B18" s="58"/>
      <c r="C18" s="39" t="s">
        <v>7</v>
      </c>
      <c r="D18" s="40" t="s">
        <v>8</v>
      </c>
      <c r="E18" s="7"/>
      <c r="F18" s="39" t="s">
        <v>7</v>
      </c>
      <c r="G18" s="40" t="s">
        <v>8</v>
      </c>
      <c r="H18" s="7"/>
      <c r="I18" s="39" t="s">
        <v>7</v>
      </c>
      <c r="J18" s="40" t="s">
        <v>8</v>
      </c>
      <c r="L18" s="39" t="s">
        <v>7</v>
      </c>
      <c r="M18" s="40" t="s">
        <v>8</v>
      </c>
      <c r="N18" s="7"/>
      <c r="O18" s="39" t="s">
        <v>7</v>
      </c>
      <c r="P18" s="40" t="s">
        <v>8</v>
      </c>
      <c r="Q18" s="7"/>
      <c r="R18" s="39" t="s">
        <v>7</v>
      </c>
      <c r="S18" s="40" t="s">
        <v>8</v>
      </c>
    </row>
    <row r="19" spans="1:19" ht="13.5" customHeight="1" thickBot="1" x14ac:dyDescent="0.25">
      <c r="A19" s="51" t="s">
        <v>10</v>
      </c>
      <c r="B19" s="59"/>
      <c r="C19" s="9"/>
      <c r="D19" s="10" t="e">
        <f t="shared" ref="D19" si="14">C19/C19</f>
        <v>#DIV/0!</v>
      </c>
      <c r="E19" s="30"/>
      <c r="F19" s="9"/>
      <c r="G19" s="10" t="e">
        <f t="shared" ref="G19" si="15">F19/F19</f>
        <v>#DIV/0!</v>
      </c>
      <c r="H19" s="30"/>
      <c r="I19" s="9">
        <f>F19*12</f>
        <v>0</v>
      </c>
      <c r="J19" s="10" t="e">
        <f t="shared" ref="J19" si="16">I19/I19</f>
        <v>#DIV/0!</v>
      </c>
      <c r="L19" s="9"/>
      <c r="M19" s="10" t="e">
        <f t="shared" ref="M19" si="17">L19/L19</f>
        <v>#DIV/0!</v>
      </c>
      <c r="N19" s="30"/>
      <c r="O19" s="9"/>
      <c r="P19" s="10" t="e">
        <f t="shared" ref="P19" si="18">O19/O19</f>
        <v>#DIV/0!</v>
      </c>
      <c r="Q19" s="30"/>
      <c r="R19" s="9">
        <f>O19*12</f>
        <v>0</v>
      </c>
      <c r="S19" s="10" t="e">
        <f t="shared" ref="S19" si="19">R19/R19</f>
        <v>#DIV/0!</v>
      </c>
    </row>
    <row r="20" spans="1:19" ht="13.5" customHeight="1" x14ac:dyDescent="0.2">
      <c r="A20" s="53" t="s">
        <v>1</v>
      </c>
      <c r="B20" s="23"/>
      <c r="C20" s="11"/>
      <c r="D20" s="12" t="e">
        <f t="shared" ref="D20" si="20">C20/C19</f>
        <v>#DIV/0!</v>
      </c>
      <c r="E20" s="30"/>
      <c r="F20" s="11" t="e">
        <f>F19*D20</f>
        <v>#DIV/0!</v>
      </c>
      <c r="G20" s="12" t="e">
        <f t="shared" ref="G20" si="21">F20/F19</f>
        <v>#DIV/0!</v>
      </c>
      <c r="H20" s="30"/>
      <c r="I20" s="11" t="e">
        <f>I19*G20</f>
        <v>#DIV/0!</v>
      </c>
      <c r="J20" s="12" t="e">
        <f t="shared" ref="J20" si="22">I20/I19</f>
        <v>#DIV/0!</v>
      </c>
      <c r="L20" s="11"/>
      <c r="M20" s="12" t="e">
        <f t="shared" ref="M20" si="23">L20/L19</f>
        <v>#DIV/0!</v>
      </c>
      <c r="N20" s="30"/>
      <c r="O20" s="11" t="e">
        <f>O19*M20</f>
        <v>#DIV/0!</v>
      </c>
      <c r="P20" s="12" t="e">
        <f t="shared" ref="P20" si="24">O20/O19</f>
        <v>#DIV/0!</v>
      </c>
      <c r="Q20" s="30"/>
      <c r="R20" s="11" t="e">
        <f>R19*P20</f>
        <v>#DIV/0!</v>
      </c>
      <c r="S20" s="12" t="e">
        <f t="shared" ref="S20" si="25">R20/R19</f>
        <v>#DIV/0!</v>
      </c>
    </row>
    <row r="21" spans="1:19" s="1" customFormat="1" ht="13.5" customHeight="1" x14ac:dyDescent="0.2">
      <c r="A21" s="54"/>
      <c r="B21" s="22"/>
      <c r="C21" s="13"/>
      <c r="D21" s="14" t="e">
        <f>C21/C19</f>
        <v>#DIV/0!</v>
      </c>
      <c r="E21" s="30"/>
      <c r="F21" s="13" t="e">
        <f>F19*D21</f>
        <v>#DIV/0!</v>
      </c>
      <c r="G21" s="14" t="e">
        <f>F21/F19</f>
        <v>#DIV/0!</v>
      </c>
      <c r="H21" s="30"/>
      <c r="I21" s="13" t="e">
        <f>I19*G21</f>
        <v>#DIV/0!</v>
      </c>
      <c r="J21" s="14" t="e">
        <f>I21/I19</f>
        <v>#DIV/0!</v>
      </c>
      <c r="L21" s="13"/>
      <c r="M21" s="14" t="e">
        <f>L21/L19</f>
        <v>#DIV/0!</v>
      </c>
      <c r="N21" s="30"/>
      <c r="O21" s="13" t="e">
        <f>O19*M21</f>
        <v>#DIV/0!</v>
      </c>
      <c r="P21" s="14" t="e">
        <f>O21/O19</f>
        <v>#DIV/0!</v>
      </c>
      <c r="Q21" s="30"/>
      <c r="R21" s="13" t="e">
        <f>R19*P21</f>
        <v>#DIV/0!</v>
      </c>
      <c r="S21" s="14" t="e">
        <f>R21/R19</f>
        <v>#DIV/0!</v>
      </c>
    </row>
    <row r="22" spans="1:19" s="1" customFormat="1" ht="13.5" customHeight="1" x14ac:dyDescent="0.2">
      <c r="A22" s="54"/>
      <c r="B22" s="22"/>
      <c r="C22" s="13"/>
      <c r="D22" s="14" t="e">
        <f>C22/C19</f>
        <v>#DIV/0!</v>
      </c>
      <c r="E22" s="30"/>
      <c r="F22" s="13" t="e">
        <f>F19*D22</f>
        <v>#DIV/0!</v>
      </c>
      <c r="G22" s="14" t="e">
        <f>F22/F19</f>
        <v>#DIV/0!</v>
      </c>
      <c r="H22" s="30"/>
      <c r="I22" s="13" t="e">
        <f>I19*G22</f>
        <v>#DIV/0!</v>
      </c>
      <c r="J22" s="14" t="e">
        <f>I22/I19</f>
        <v>#DIV/0!</v>
      </c>
      <c r="L22" s="13"/>
      <c r="M22" s="14" t="e">
        <f>L22/L19</f>
        <v>#DIV/0!</v>
      </c>
      <c r="N22" s="30"/>
      <c r="O22" s="13" t="e">
        <f>O19*M22</f>
        <v>#DIV/0!</v>
      </c>
      <c r="P22" s="14" t="e">
        <f>O22/O19</f>
        <v>#DIV/0!</v>
      </c>
      <c r="Q22" s="30"/>
      <c r="R22" s="13" t="e">
        <f>R19*P22</f>
        <v>#DIV/0!</v>
      </c>
      <c r="S22" s="14" t="e">
        <f>R22/R19</f>
        <v>#DIV/0!</v>
      </c>
    </row>
    <row r="23" spans="1:19" s="1" customFormat="1" ht="13.5" customHeight="1" thickBot="1" x14ac:dyDescent="0.25">
      <c r="A23" s="55"/>
      <c r="B23" s="28" t="s">
        <v>0</v>
      </c>
      <c r="C23" s="9">
        <f>C20+C21+C22</f>
        <v>0</v>
      </c>
      <c r="D23" s="10" t="e">
        <f>C23/C19</f>
        <v>#DIV/0!</v>
      </c>
      <c r="E23" s="30"/>
      <c r="F23" s="9" t="e">
        <f>F20+F21+F22</f>
        <v>#DIV/0!</v>
      </c>
      <c r="G23" s="10" t="e">
        <f>F23/F19</f>
        <v>#DIV/0!</v>
      </c>
      <c r="H23" s="30"/>
      <c r="I23" s="9" t="e">
        <f>I20+I21+I22</f>
        <v>#DIV/0!</v>
      </c>
      <c r="J23" s="10" t="e">
        <f>I23/I19</f>
        <v>#DIV/0!</v>
      </c>
      <c r="L23" s="9">
        <f>L20+L21+L22</f>
        <v>0</v>
      </c>
      <c r="M23" s="10" t="e">
        <f>L23/L19</f>
        <v>#DIV/0!</v>
      </c>
      <c r="N23" s="30"/>
      <c r="O23" s="9" t="e">
        <f>O20+O21+O22</f>
        <v>#DIV/0!</v>
      </c>
      <c r="P23" s="10" t="e">
        <f>O23/O19</f>
        <v>#DIV/0!</v>
      </c>
      <c r="Q23" s="30"/>
      <c r="R23" s="9" t="e">
        <f>R20+R21+R22</f>
        <v>#DIV/0!</v>
      </c>
      <c r="S23" s="10" t="e">
        <f>R23/R19</f>
        <v>#DIV/0!</v>
      </c>
    </row>
    <row r="24" spans="1:19" s="1" customFormat="1" ht="13.5" thickBot="1" x14ac:dyDescent="0.25">
      <c r="A24" s="56" t="s">
        <v>11</v>
      </c>
      <c r="B24" s="60"/>
      <c r="C24" s="15">
        <f>C19-C23</f>
        <v>0</v>
      </c>
      <c r="D24" s="16" t="e">
        <f>C24/C19</f>
        <v>#DIV/0!</v>
      </c>
      <c r="E24" s="30"/>
      <c r="F24" s="15" t="e">
        <f>F19-F23</f>
        <v>#DIV/0!</v>
      </c>
      <c r="G24" s="16" t="e">
        <f>F24/F19</f>
        <v>#DIV/0!</v>
      </c>
      <c r="H24" s="30"/>
      <c r="I24" s="15" t="e">
        <f>I19-I23</f>
        <v>#DIV/0!</v>
      </c>
      <c r="J24" s="16" t="e">
        <f>I24/I19</f>
        <v>#DIV/0!</v>
      </c>
      <c r="L24" s="15">
        <f>L19-L23</f>
        <v>0</v>
      </c>
      <c r="M24" s="16" t="e">
        <f>L24/L19</f>
        <v>#DIV/0!</v>
      </c>
      <c r="N24" s="30"/>
      <c r="O24" s="15" t="e">
        <f>O19-O23</f>
        <v>#DIV/0!</v>
      </c>
      <c r="P24" s="16" t="e">
        <f>O24/O19</f>
        <v>#DIV/0!</v>
      </c>
      <c r="Q24" s="30"/>
      <c r="R24" s="15" t="e">
        <f>R19-R23</f>
        <v>#DIV/0!</v>
      </c>
      <c r="S24" s="16" t="e">
        <f>R24/R19</f>
        <v>#DIV/0!</v>
      </c>
    </row>
    <row r="25" spans="1:19" s="1" customFormat="1" ht="13.5" customHeight="1" x14ac:dyDescent="0.2">
      <c r="A25" s="61" t="s">
        <v>2</v>
      </c>
      <c r="B25" s="17" t="s">
        <v>13</v>
      </c>
      <c r="C25" s="24"/>
      <c r="D25" s="30"/>
      <c r="E25" s="30"/>
      <c r="F25" s="13"/>
      <c r="G25" s="14" t="e">
        <f>F25/F19</f>
        <v>#DIV/0!</v>
      </c>
      <c r="H25" s="30"/>
      <c r="I25" s="13">
        <f t="shared" ref="I25:I26" si="26">F25*12</f>
        <v>0</v>
      </c>
      <c r="J25" s="14" t="e">
        <f>I25/I19</f>
        <v>#DIV/0!</v>
      </c>
      <c r="L25" s="24"/>
      <c r="M25" s="30"/>
      <c r="N25" s="30"/>
      <c r="O25" s="13"/>
      <c r="P25" s="14" t="e">
        <f>O25/O19</f>
        <v>#DIV/0!</v>
      </c>
      <c r="Q25" s="30"/>
      <c r="R25" s="13">
        <f t="shared" ref="R25:R26" si="27">O25*12</f>
        <v>0</v>
      </c>
      <c r="S25" s="14" t="e">
        <f>R25/R19</f>
        <v>#DIV/0!</v>
      </c>
    </row>
    <row r="26" spans="1:19" s="1" customFormat="1" ht="13.5" customHeight="1" x14ac:dyDescent="0.2">
      <c r="A26" s="62"/>
      <c r="B26" s="18" t="s">
        <v>15</v>
      </c>
      <c r="C26" s="24"/>
      <c r="D26" s="30"/>
      <c r="E26" s="30"/>
      <c r="F26" s="13"/>
      <c r="G26" s="14" t="e">
        <f>F26/F19</f>
        <v>#DIV/0!</v>
      </c>
      <c r="H26" s="30"/>
      <c r="I26" s="13">
        <f t="shared" si="26"/>
        <v>0</v>
      </c>
      <c r="J26" s="14" t="e">
        <f>I26/I19</f>
        <v>#DIV/0!</v>
      </c>
      <c r="L26" s="24"/>
      <c r="M26" s="30"/>
      <c r="N26" s="30"/>
      <c r="O26" s="13"/>
      <c r="P26" s="14" t="e">
        <f>O26/O19</f>
        <v>#DIV/0!</v>
      </c>
      <c r="Q26" s="30"/>
      <c r="R26" s="13">
        <f t="shared" si="27"/>
        <v>0</v>
      </c>
      <c r="S26" s="14" t="e">
        <f>R26/R19</f>
        <v>#DIV/0!</v>
      </c>
    </row>
    <row r="27" spans="1:19" s="1" customFormat="1" ht="13.5" customHeight="1" thickBot="1" x14ac:dyDescent="0.25">
      <c r="A27" s="63"/>
      <c r="B27" s="44" t="s">
        <v>0</v>
      </c>
      <c r="C27" s="24"/>
      <c r="D27" s="30"/>
      <c r="E27" s="30"/>
      <c r="F27" s="9">
        <f>SUM(F25:F26)</f>
        <v>0</v>
      </c>
      <c r="G27" s="10" t="e">
        <f>F27/F19</f>
        <v>#DIV/0!</v>
      </c>
      <c r="H27" s="30"/>
      <c r="I27" s="9">
        <f>SUM(I25:I26)</f>
        <v>0</v>
      </c>
      <c r="J27" s="10" t="e">
        <f>I27/I19</f>
        <v>#DIV/0!</v>
      </c>
      <c r="L27" s="24"/>
      <c r="M27" s="30"/>
      <c r="N27" s="30"/>
      <c r="O27" s="9">
        <f>SUM(O25:O26)</f>
        <v>0</v>
      </c>
      <c r="P27" s="10" t="e">
        <f>O27/O19</f>
        <v>#DIV/0!</v>
      </c>
      <c r="Q27" s="30"/>
      <c r="R27" s="9">
        <f>SUM(R25:R26)</f>
        <v>0</v>
      </c>
      <c r="S27" s="10" t="e">
        <f>R27/R19</f>
        <v>#DIV/0!</v>
      </c>
    </row>
    <row r="28" spans="1:19" s="1" customFormat="1" ht="13.5" customHeight="1" thickBot="1" x14ac:dyDescent="0.25">
      <c r="A28" s="51" t="s">
        <v>3</v>
      </c>
      <c r="B28" s="52"/>
      <c r="C28" s="24"/>
      <c r="D28" s="30"/>
      <c r="E28" s="30"/>
      <c r="F28" s="19" t="e">
        <f>F24-F27</f>
        <v>#DIV/0!</v>
      </c>
      <c r="G28" s="20" t="e">
        <f>F28/F19</f>
        <v>#DIV/0!</v>
      </c>
      <c r="H28" s="30"/>
      <c r="I28" s="19" t="e">
        <f>I24-I27</f>
        <v>#DIV/0!</v>
      </c>
      <c r="J28" s="20" t="e">
        <f>I28/I19</f>
        <v>#DIV/0!</v>
      </c>
      <c r="L28" s="24"/>
      <c r="M28" s="30"/>
      <c r="N28" s="30"/>
      <c r="O28" s="19" t="e">
        <f>O24-O27</f>
        <v>#DIV/0!</v>
      </c>
      <c r="P28" s="20" t="e">
        <f>O28/O19</f>
        <v>#DIV/0!</v>
      </c>
      <c r="Q28" s="30"/>
      <c r="R28" s="19" t="e">
        <f>R24-R27</f>
        <v>#DIV/0!</v>
      </c>
      <c r="S28" s="20" t="e">
        <f>R28/R19</f>
        <v>#DIV/0!</v>
      </c>
    </row>
    <row r="29" spans="1:19" s="1" customFormat="1" ht="13.5" customHeight="1" thickBot="1" x14ac:dyDescent="0.25">
      <c r="A29" s="51" t="s">
        <v>17</v>
      </c>
      <c r="B29" s="52"/>
      <c r="C29" s="24"/>
      <c r="D29" s="30"/>
      <c r="E29" s="30"/>
      <c r="F29" s="38" t="e">
        <f>F27/G24</f>
        <v>#DIV/0!</v>
      </c>
      <c r="G29" s="20" t="e">
        <f>F29/F19</f>
        <v>#DIV/0!</v>
      </c>
      <c r="H29" s="30"/>
      <c r="I29" s="38" t="e">
        <f>I27/J24</f>
        <v>#DIV/0!</v>
      </c>
      <c r="J29" s="20" t="e">
        <f>I29/I19</f>
        <v>#DIV/0!</v>
      </c>
      <c r="L29" s="24"/>
      <c r="M29" s="30"/>
      <c r="N29" s="30"/>
      <c r="O29" s="38" t="e">
        <f>O27/P24</f>
        <v>#DIV/0!</v>
      </c>
      <c r="P29" s="20" t="e">
        <f>O29/O19</f>
        <v>#DIV/0!</v>
      </c>
      <c r="Q29" s="30"/>
      <c r="R29" s="38" t="e">
        <f>R27/S24</f>
        <v>#DIV/0!</v>
      </c>
      <c r="S29" s="20" t="e">
        <f>R29/R19</f>
        <v>#DIV/0!</v>
      </c>
    </row>
    <row r="30" spans="1:19" s="1" customFormat="1" ht="13.5" customHeight="1" thickBot="1" x14ac:dyDescent="0.25">
      <c r="A30" s="29"/>
      <c r="B30" s="29"/>
      <c r="C30" s="43"/>
      <c r="D30" s="36"/>
      <c r="E30" s="30"/>
      <c r="F30" s="31"/>
      <c r="G30" s="32"/>
      <c r="H30" s="30"/>
      <c r="I30" s="31"/>
      <c r="J30" s="32"/>
      <c r="L30" s="43"/>
      <c r="M30" s="36"/>
      <c r="N30" s="30"/>
      <c r="O30" s="31"/>
      <c r="P30" s="32"/>
      <c r="Q30" s="30"/>
      <c r="R30" s="31"/>
      <c r="S30" s="32"/>
    </row>
    <row r="31" spans="1:19" ht="13.5" thickBot="1" x14ac:dyDescent="0.25">
      <c r="A31" s="58" t="s">
        <v>16</v>
      </c>
      <c r="B31" s="58"/>
      <c r="C31" s="39" t="s">
        <v>7</v>
      </c>
      <c r="D31" s="40" t="s">
        <v>8</v>
      </c>
      <c r="E31" s="7"/>
      <c r="F31" s="39" t="s">
        <v>7</v>
      </c>
      <c r="G31" s="40" t="s">
        <v>8</v>
      </c>
      <c r="H31" s="7"/>
      <c r="I31" s="39" t="s">
        <v>7</v>
      </c>
      <c r="J31" s="40" t="s">
        <v>8</v>
      </c>
      <c r="L31" s="39" t="s">
        <v>7</v>
      </c>
      <c r="M31" s="40" t="s">
        <v>8</v>
      </c>
      <c r="N31" s="7"/>
      <c r="O31" s="39" t="s">
        <v>7</v>
      </c>
      <c r="P31" s="40" t="s">
        <v>8</v>
      </c>
      <c r="Q31" s="7"/>
      <c r="R31" s="39" t="s">
        <v>7</v>
      </c>
      <c r="S31" s="40" t="s">
        <v>8</v>
      </c>
    </row>
    <row r="32" spans="1:19" ht="13.5" customHeight="1" thickBot="1" x14ac:dyDescent="0.25">
      <c r="A32" s="51" t="s">
        <v>10</v>
      </c>
      <c r="B32" s="59"/>
      <c r="C32" s="9"/>
      <c r="D32" s="10" t="e">
        <f t="shared" ref="D32" si="28">C32/C32</f>
        <v>#DIV/0!</v>
      </c>
      <c r="E32" s="30"/>
      <c r="F32" s="9"/>
      <c r="G32" s="10" t="e">
        <f t="shared" ref="G32" si="29">F32/F32</f>
        <v>#DIV/0!</v>
      </c>
      <c r="H32" s="30"/>
      <c r="I32" s="9">
        <f>F32*12</f>
        <v>0</v>
      </c>
      <c r="J32" s="10" t="e">
        <f t="shared" ref="J32" si="30">I32/I32</f>
        <v>#DIV/0!</v>
      </c>
      <c r="L32" s="9"/>
      <c r="M32" s="10" t="e">
        <f t="shared" ref="M32" si="31">L32/L32</f>
        <v>#DIV/0!</v>
      </c>
      <c r="N32" s="30"/>
      <c r="O32" s="9"/>
      <c r="P32" s="10" t="e">
        <f t="shared" ref="P32" si="32">O32/O32</f>
        <v>#DIV/0!</v>
      </c>
      <c r="Q32" s="30"/>
      <c r="R32" s="9">
        <f>O32*12</f>
        <v>0</v>
      </c>
      <c r="S32" s="10" t="e">
        <f t="shared" ref="S32" si="33">R32/R32</f>
        <v>#DIV/0!</v>
      </c>
    </row>
    <row r="33" spans="1:19" ht="13.5" customHeight="1" x14ac:dyDescent="0.2">
      <c r="A33" s="53" t="s">
        <v>1</v>
      </c>
      <c r="B33" s="23"/>
      <c r="C33" s="11"/>
      <c r="D33" s="12" t="e">
        <f t="shared" ref="D33" si="34">C33/C32</f>
        <v>#DIV/0!</v>
      </c>
      <c r="E33" s="30"/>
      <c r="F33" s="11" t="e">
        <f>F32*D33</f>
        <v>#DIV/0!</v>
      </c>
      <c r="G33" s="12" t="e">
        <f t="shared" ref="G33" si="35">F33/F32</f>
        <v>#DIV/0!</v>
      </c>
      <c r="H33" s="30"/>
      <c r="I33" s="11" t="e">
        <f>I32*G33</f>
        <v>#DIV/0!</v>
      </c>
      <c r="J33" s="12" t="e">
        <f t="shared" ref="J33" si="36">I33/I32</f>
        <v>#DIV/0!</v>
      </c>
      <c r="L33" s="11"/>
      <c r="M33" s="12" t="e">
        <f t="shared" ref="M33" si="37">L33/L32</f>
        <v>#DIV/0!</v>
      </c>
      <c r="N33" s="30"/>
      <c r="O33" s="11" t="e">
        <f>O32*M33</f>
        <v>#DIV/0!</v>
      </c>
      <c r="P33" s="12" t="e">
        <f t="shared" ref="P33" si="38">O33/O32</f>
        <v>#DIV/0!</v>
      </c>
      <c r="Q33" s="30"/>
      <c r="R33" s="11" t="e">
        <f>R32*P33</f>
        <v>#DIV/0!</v>
      </c>
      <c r="S33" s="12" t="e">
        <f t="shared" ref="S33" si="39">R33/R32</f>
        <v>#DIV/0!</v>
      </c>
    </row>
    <row r="34" spans="1:19" s="1" customFormat="1" ht="13.5" customHeight="1" x14ac:dyDescent="0.2">
      <c r="A34" s="54"/>
      <c r="B34" s="22"/>
      <c r="C34" s="13"/>
      <c r="D34" s="14" t="e">
        <f>C34/C32</f>
        <v>#DIV/0!</v>
      </c>
      <c r="E34" s="30"/>
      <c r="F34" s="13" t="e">
        <f>F32*D34</f>
        <v>#DIV/0!</v>
      </c>
      <c r="G34" s="14" t="e">
        <f>F34/F32</f>
        <v>#DIV/0!</v>
      </c>
      <c r="H34" s="30"/>
      <c r="I34" s="13" t="e">
        <f>I32*G34</f>
        <v>#DIV/0!</v>
      </c>
      <c r="J34" s="14" t="e">
        <f>I34/I32</f>
        <v>#DIV/0!</v>
      </c>
      <c r="L34" s="13"/>
      <c r="M34" s="14" t="e">
        <f>L34/L32</f>
        <v>#DIV/0!</v>
      </c>
      <c r="N34" s="30"/>
      <c r="O34" s="13" t="e">
        <f>O32*M34</f>
        <v>#DIV/0!</v>
      </c>
      <c r="P34" s="14" t="e">
        <f>O34/O32</f>
        <v>#DIV/0!</v>
      </c>
      <c r="Q34" s="30"/>
      <c r="R34" s="13" t="e">
        <f>R32*P34</f>
        <v>#DIV/0!</v>
      </c>
      <c r="S34" s="14" t="e">
        <f>R34/R32</f>
        <v>#DIV/0!</v>
      </c>
    </row>
    <row r="35" spans="1:19" s="1" customFormat="1" ht="13.5" customHeight="1" x14ac:dyDescent="0.2">
      <c r="A35" s="54"/>
      <c r="B35" s="22"/>
      <c r="C35" s="13"/>
      <c r="D35" s="14" t="e">
        <f>C35/C32</f>
        <v>#DIV/0!</v>
      </c>
      <c r="E35" s="30"/>
      <c r="F35" s="13" t="e">
        <f>F32*D35</f>
        <v>#DIV/0!</v>
      </c>
      <c r="G35" s="14" t="e">
        <f>F35/F32</f>
        <v>#DIV/0!</v>
      </c>
      <c r="H35" s="30"/>
      <c r="I35" s="13" t="e">
        <f>I32*G35</f>
        <v>#DIV/0!</v>
      </c>
      <c r="J35" s="14" t="e">
        <f>I35/I32</f>
        <v>#DIV/0!</v>
      </c>
      <c r="L35" s="13"/>
      <c r="M35" s="14" t="e">
        <f>L35/L32</f>
        <v>#DIV/0!</v>
      </c>
      <c r="N35" s="30"/>
      <c r="O35" s="13" t="e">
        <f>O32*M35</f>
        <v>#DIV/0!</v>
      </c>
      <c r="P35" s="14" t="e">
        <f>O35/O32</f>
        <v>#DIV/0!</v>
      </c>
      <c r="Q35" s="30"/>
      <c r="R35" s="13" t="e">
        <f>R32*P35</f>
        <v>#DIV/0!</v>
      </c>
      <c r="S35" s="14" t="e">
        <f>R35/R32</f>
        <v>#DIV/0!</v>
      </c>
    </row>
    <row r="36" spans="1:19" s="1" customFormat="1" ht="13.5" customHeight="1" thickBot="1" x14ac:dyDescent="0.25">
      <c r="A36" s="55"/>
      <c r="B36" s="28" t="s">
        <v>0</v>
      </c>
      <c r="C36" s="9">
        <f>C33+C34+C35</f>
        <v>0</v>
      </c>
      <c r="D36" s="10" t="e">
        <f>C36/C32</f>
        <v>#DIV/0!</v>
      </c>
      <c r="E36" s="30"/>
      <c r="F36" s="9" t="e">
        <f>F33+F34+F35</f>
        <v>#DIV/0!</v>
      </c>
      <c r="G36" s="10" t="e">
        <f>F36/F32</f>
        <v>#DIV/0!</v>
      </c>
      <c r="H36" s="30"/>
      <c r="I36" s="9" t="e">
        <f>I33+I34+I35</f>
        <v>#DIV/0!</v>
      </c>
      <c r="J36" s="10" t="e">
        <f>I36/I32</f>
        <v>#DIV/0!</v>
      </c>
      <c r="L36" s="9">
        <f>L33+L34+L35</f>
        <v>0</v>
      </c>
      <c r="M36" s="10" t="e">
        <f>L36/L32</f>
        <v>#DIV/0!</v>
      </c>
      <c r="N36" s="30"/>
      <c r="O36" s="9" t="e">
        <f>O33+O34+O35</f>
        <v>#DIV/0!</v>
      </c>
      <c r="P36" s="10" t="e">
        <f>O36/O32</f>
        <v>#DIV/0!</v>
      </c>
      <c r="Q36" s="30"/>
      <c r="R36" s="9" t="e">
        <f>R33+R34+R35</f>
        <v>#DIV/0!</v>
      </c>
      <c r="S36" s="10" t="e">
        <f>R36/R32</f>
        <v>#DIV/0!</v>
      </c>
    </row>
    <row r="37" spans="1:19" s="1" customFormat="1" ht="13.5" thickBot="1" x14ac:dyDescent="0.25">
      <c r="A37" s="56" t="s">
        <v>11</v>
      </c>
      <c r="B37" s="60"/>
      <c r="C37" s="15">
        <f>C32-C36</f>
        <v>0</v>
      </c>
      <c r="D37" s="16" t="e">
        <f>C37/C32</f>
        <v>#DIV/0!</v>
      </c>
      <c r="E37" s="30"/>
      <c r="F37" s="15" t="e">
        <f>F32-F36</f>
        <v>#DIV/0!</v>
      </c>
      <c r="G37" s="16" t="e">
        <f>F37/F32</f>
        <v>#DIV/0!</v>
      </c>
      <c r="H37" s="30"/>
      <c r="I37" s="15" t="e">
        <f>I32-I36</f>
        <v>#DIV/0!</v>
      </c>
      <c r="J37" s="16" t="e">
        <f>I37/I32</f>
        <v>#DIV/0!</v>
      </c>
      <c r="L37" s="15">
        <f>L32-L36</f>
        <v>0</v>
      </c>
      <c r="M37" s="16" t="e">
        <f>L37/L32</f>
        <v>#DIV/0!</v>
      </c>
      <c r="N37" s="30"/>
      <c r="O37" s="15" t="e">
        <f>O32-O36</f>
        <v>#DIV/0!</v>
      </c>
      <c r="P37" s="16" t="e">
        <f>O37/O32</f>
        <v>#DIV/0!</v>
      </c>
      <c r="Q37" s="30"/>
      <c r="R37" s="15" t="e">
        <f>R32-R36</f>
        <v>#DIV/0!</v>
      </c>
      <c r="S37" s="16" t="e">
        <f>R37/R32</f>
        <v>#DIV/0!</v>
      </c>
    </row>
    <row r="38" spans="1:19" s="1" customFormat="1" ht="13.5" customHeight="1" x14ac:dyDescent="0.2">
      <c r="A38" s="61" t="s">
        <v>2</v>
      </c>
      <c r="B38" s="17" t="s">
        <v>13</v>
      </c>
      <c r="C38" s="24"/>
      <c r="D38" s="30"/>
      <c r="E38" s="30"/>
      <c r="F38" s="13"/>
      <c r="G38" s="14" t="e">
        <f>F38/F32</f>
        <v>#DIV/0!</v>
      </c>
      <c r="H38" s="30"/>
      <c r="I38" s="13">
        <f t="shared" ref="I38:I39" si="40">F38*12</f>
        <v>0</v>
      </c>
      <c r="J38" s="14" t="e">
        <f>I38/I32</f>
        <v>#DIV/0!</v>
      </c>
      <c r="L38" s="24"/>
      <c r="M38" s="30"/>
      <c r="N38" s="30"/>
      <c r="O38" s="13"/>
      <c r="P38" s="14" t="e">
        <f>O38/O32</f>
        <v>#DIV/0!</v>
      </c>
      <c r="Q38" s="30"/>
      <c r="R38" s="13">
        <f t="shared" ref="R38:R39" si="41">O38*12</f>
        <v>0</v>
      </c>
      <c r="S38" s="14" t="e">
        <f>R38/R32</f>
        <v>#DIV/0!</v>
      </c>
    </row>
    <row r="39" spans="1:19" s="1" customFormat="1" ht="13.5" customHeight="1" x14ac:dyDescent="0.2">
      <c r="A39" s="62"/>
      <c r="B39" s="18" t="s">
        <v>15</v>
      </c>
      <c r="C39" s="24"/>
      <c r="D39" s="30"/>
      <c r="E39" s="30"/>
      <c r="F39" s="13"/>
      <c r="G39" s="14" t="e">
        <f>F39/F32</f>
        <v>#DIV/0!</v>
      </c>
      <c r="H39" s="30"/>
      <c r="I39" s="13">
        <f t="shared" si="40"/>
        <v>0</v>
      </c>
      <c r="J39" s="14" t="e">
        <f>I39/I32</f>
        <v>#DIV/0!</v>
      </c>
      <c r="L39" s="24"/>
      <c r="M39" s="30"/>
      <c r="N39" s="30"/>
      <c r="O39" s="13"/>
      <c r="P39" s="14" t="e">
        <f>O39/O32</f>
        <v>#DIV/0!</v>
      </c>
      <c r="Q39" s="30"/>
      <c r="R39" s="13">
        <f t="shared" si="41"/>
        <v>0</v>
      </c>
      <c r="S39" s="14" t="e">
        <f>R39/R32</f>
        <v>#DIV/0!</v>
      </c>
    </row>
    <row r="40" spans="1:19" s="1" customFormat="1" ht="13.5" customHeight="1" thickBot="1" x14ac:dyDescent="0.25">
      <c r="A40" s="63"/>
      <c r="B40" s="44" t="s">
        <v>0</v>
      </c>
      <c r="C40" s="24"/>
      <c r="D40" s="30"/>
      <c r="E40" s="30"/>
      <c r="F40" s="9">
        <f>SUM(F38:F39)</f>
        <v>0</v>
      </c>
      <c r="G40" s="10" t="e">
        <f>F40/F32</f>
        <v>#DIV/0!</v>
      </c>
      <c r="H40" s="30"/>
      <c r="I40" s="9">
        <f>SUM(I38:I39)</f>
        <v>0</v>
      </c>
      <c r="J40" s="10" t="e">
        <f>I40/I32</f>
        <v>#DIV/0!</v>
      </c>
      <c r="L40" s="24"/>
      <c r="M40" s="30"/>
      <c r="N40" s="30"/>
      <c r="O40" s="9">
        <f>SUM(O38:O39)</f>
        <v>0</v>
      </c>
      <c r="P40" s="10" t="e">
        <f>O40/O32</f>
        <v>#DIV/0!</v>
      </c>
      <c r="Q40" s="30"/>
      <c r="R40" s="9">
        <f>SUM(R38:R39)</f>
        <v>0</v>
      </c>
      <c r="S40" s="10" t="e">
        <f>R40/R32</f>
        <v>#DIV/0!</v>
      </c>
    </row>
    <row r="41" spans="1:19" s="1" customFormat="1" ht="13.5" customHeight="1" thickBot="1" x14ac:dyDescent="0.25">
      <c r="A41" s="51" t="s">
        <v>3</v>
      </c>
      <c r="B41" s="52"/>
      <c r="C41" s="24"/>
      <c r="D41" s="30"/>
      <c r="E41" s="30"/>
      <c r="F41" s="19" t="e">
        <f>F37-F40</f>
        <v>#DIV/0!</v>
      </c>
      <c r="G41" s="20" t="e">
        <f>F41/F32</f>
        <v>#DIV/0!</v>
      </c>
      <c r="H41" s="30"/>
      <c r="I41" s="19" t="e">
        <f>I37-I40</f>
        <v>#DIV/0!</v>
      </c>
      <c r="J41" s="20" t="e">
        <f>I41/I32</f>
        <v>#DIV/0!</v>
      </c>
      <c r="L41" s="24"/>
      <c r="M41" s="30"/>
      <c r="N41" s="30"/>
      <c r="O41" s="19" t="e">
        <f>O37-O40</f>
        <v>#DIV/0!</v>
      </c>
      <c r="P41" s="20" t="e">
        <f>O41/O32</f>
        <v>#DIV/0!</v>
      </c>
      <c r="Q41" s="30"/>
      <c r="R41" s="19" t="e">
        <f>R37-R40</f>
        <v>#DIV/0!</v>
      </c>
      <c r="S41" s="20" t="e">
        <f>R41/R32</f>
        <v>#DIV/0!</v>
      </c>
    </row>
    <row r="42" spans="1:19" s="1" customFormat="1" ht="13.5" customHeight="1" thickBot="1" x14ac:dyDescent="0.25">
      <c r="A42" s="51" t="s">
        <v>17</v>
      </c>
      <c r="B42" s="52"/>
      <c r="C42" s="24"/>
      <c r="D42" s="30"/>
      <c r="E42" s="30"/>
      <c r="F42" s="38" t="e">
        <f>F40/G37</f>
        <v>#DIV/0!</v>
      </c>
      <c r="G42" s="20" t="e">
        <f>F42/F32</f>
        <v>#DIV/0!</v>
      </c>
      <c r="H42" s="30"/>
      <c r="I42" s="38" t="e">
        <f>I40/J37</f>
        <v>#DIV/0!</v>
      </c>
      <c r="J42" s="20" t="e">
        <f>I42/I32</f>
        <v>#DIV/0!</v>
      </c>
      <c r="L42" s="24"/>
      <c r="M42" s="30"/>
      <c r="N42" s="30"/>
      <c r="O42" s="38" t="e">
        <f>O40/P37</f>
        <v>#DIV/0!</v>
      </c>
      <c r="P42" s="20" t="e">
        <f>O42/O32</f>
        <v>#DIV/0!</v>
      </c>
      <c r="Q42" s="30"/>
      <c r="R42" s="38" t="e">
        <f>R40/S37</f>
        <v>#DIV/0!</v>
      </c>
      <c r="S42" s="20" t="e">
        <f>R42/R32</f>
        <v>#DIV/0!</v>
      </c>
    </row>
    <row r="43" spans="1:19" s="1" customFormat="1" ht="13.5" customHeight="1" thickBot="1" x14ac:dyDescent="0.25">
      <c r="A43" s="29"/>
      <c r="B43" s="29"/>
      <c r="C43" s="43"/>
      <c r="D43" s="36"/>
      <c r="E43" s="30"/>
      <c r="F43" s="31"/>
      <c r="G43" s="32"/>
      <c r="H43" s="30"/>
      <c r="I43" s="31"/>
      <c r="J43" s="32"/>
      <c r="L43" s="43"/>
      <c r="M43" s="36"/>
      <c r="N43" s="30"/>
      <c r="O43" s="31"/>
      <c r="P43" s="32"/>
      <c r="Q43" s="30"/>
      <c r="R43" s="31"/>
      <c r="S43" s="32"/>
    </row>
    <row r="44" spans="1:19" ht="13.5" thickBot="1" x14ac:dyDescent="0.25">
      <c r="A44" s="58" t="s">
        <v>16</v>
      </c>
      <c r="B44" s="58"/>
      <c r="C44" s="39" t="s">
        <v>7</v>
      </c>
      <c r="D44" s="40" t="s">
        <v>8</v>
      </c>
      <c r="E44" s="7"/>
      <c r="F44" s="39" t="s">
        <v>7</v>
      </c>
      <c r="G44" s="40" t="s">
        <v>8</v>
      </c>
      <c r="H44" s="7"/>
      <c r="I44" s="39" t="s">
        <v>7</v>
      </c>
      <c r="J44" s="40" t="s">
        <v>8</v>
      </c>
      <c r="L44" s="39" t="s">
        <v>7</v>
      </c>
      <c r="M44" s="40" t="s">
        <v>8</v>
      </c>
      <c r="N44" s="7"/>
      <c r="O44" s="39" t="s">
        <v>7</v>
      </c>
      <c r="P44" s="40" t="s">
        <v>8</v>
      </c>
      <c r="Q44" s="7"/>
      <c r="R44" s="39" t="s">
        <v>7</v>
      </c>
      <c r="S44" s="40" t="s">
        <v>8</v>
      </c>
    </row>
    <row r="45" spans="1:19" ht="13.5" customHeight="1" thickBot="1" x14ac:dyDescent="0.25">
      <c r="A45" s="51" t="s">
        <v>10</v>
      </c>
      <c r="B45" s="59"/>
      <c r="C45" s="9"/>
      <c r="D45" s="10" t="e">
        <f t="shared" ref="D45" si="42">C45/C45</f>
        <v>#DIV/0!</v>
      </c>
      <c r="E45" s="30"/>
      <c r="F45" s="9"/>
      <c r="G45" s="10" t="e">
        <f t="shared" ref="G45" si="43">F45/F45</f>
        <v>#DIV/0!</v>
      </c>
      <c r="H45" s="30"/>
      <c r="I45" s="9">
        <f>F45*12</f>
        <v>0</v>
      </c>
      <c r="J45" s="10" t="e">
        <f t="shared" ref="J45" si="44">I45/I45</f>
        <v>#DIV/0!</v>
      </c>
      <c r="L45" s="9"/>
      <c r="M45" s="10" t="e">
        <f t="shared" ref="M45" si="45">L45/L45</f>
        <v>#DIV/0!</v>
      </c>
      <c r="N45" s="30"/>
      <c r="O45" s="9"/>
      <c r="P45" s="10" t="e">
        <f t="shared" ref="P45" si="46">O45/O45</f>
        <v>#DIV/0!</v>
      </c>
      <c r="Q45" s="30"/>
      <c r="R45" s="9">
        <f>O45*12</f>
        <v>0</v>
      </c>
      <c r="S45" s="10" t="e">
        <f t="shared" ref="S45" si="47">R45/R45</f>
        <v>#DIV/0!</v>
      </c>
    </row>
    <row r="46" spans="1:19" ht="13.5" customHeight="1" x14ac:dyDescent="0.2">
      <c r="A46" s="53" t="s">
        <v>1</v>
      </c>
      <c r="B46" s="23"/>
      <c r="C46" s="11"/>
      <c r="D46" s="12" t="e">
        <f t="shared" ref="D46" si="48">C46/C45</f>
        <v>#DIV/0!</v>
      </c>
      <c r="E46" s="30"/>
      <c r="F46" s="11" t="e">
        <f>F45*D46</f>
        <v>#DIV/0!</v>
      </c>
      <c r="G46" s="12" t="e">
        <f t="shared" ref="G46" si="49">F46/F45</f>
        <v>#DIV/0!</v>
      </c>
      <c r="H46" s="30"/>
      <c r="I46" s="11" t="e">
        <f>I45*G46</f>
        <v>#DIV/0!</v>
      </c>
      <c r="J46" s="12" t="e">
        <f t="shared" ref="J46" si="50">I46/I45</f>
        <v>#DIV/0!</v>
      </c>
      <c r="L46" s="11"/>
      <c r="M46" s="12" t="e">
        <f t="shared" ref="M46" si="51">L46/L45</f>
        <v>#DIV/0!</v>
      </c>
      <c r="N46" s="30"/>
      <c r="O46" s="11" t="e">
        <f>O45*M46</f>
        <v>#DIV/0!</v>
      </c>
      <c r="P46" s="12" t="e">
        <f t="shared" ref="P46" si="52">O46/O45</f>
        <v>#DIV/0!</v>
      </c>
      <c r="Q46" s="30"/>
      <c r="R46" s="11" t="e">
        <f>R45*P46</f>
        <v>#DIV/0!</v>
      </c>
      <c r="S46" s="12" t="e">
        <f t="shared" ref="S46" si="53">R46/R45</f>
        <v>#DIV/0!</v>
      </c>
    </row>
    <row r="47" spans="1:19" s="1" customFormat="1" ht="13.5" customHeight="1" x14ac:dyDescent="0.2">
      <c r="A47" s="54"/>
      <c r="B47" s="22"/>
      <c r="C47" s="13"/>
      <c r="D47" s="14" t="e">
        <f>C47/C45</f>
        <v>#DIV/0!</v>
      </c>
      <c r="E47" s="30"/>
      <c r="F47" s="13" t="e">
        <f>F45*D47</f>
        <v>#DIV/0!</v>
      </c>
      <c r="G47" s="14" t="e">
        <f>F47/F45</f>
        <v>#DIV/0!</v>
      </c>
      <c r="H47" s="30"/>
      <c r="I47" s="13" t="e">
        <f>I45*G47</f>
        <v>#DIV/0!</v>
      </c>
      <c r="J47" s="14" t="e">
        <f>I47/I45</f>
        <v>#DIV/0!</v>
      </c>
      <c r="L47" s="13"/>
      <c r="M47" s="14" t="e">
        <f>L47/L45</f>
        <v>#DIV/0!</v>
      </c>
      <c r="N47" s="30"/>
      <c r="O47" s="13" t="e">
        <f>O45*M47</f>
        <v>#DIV/0!</v>
      </c>
      <c r="P47" s="14" t="e">
        <f>O47/O45</f>
        <v>#DIV/0!</v>
      </c>
      <c r="Q47" s="30"/>
      <c r="R47" s="13" t="e">
        <f>R45*P47</f>
        <v>#DIV/0!</v>
      </c>
      <c r="S47" s="14" t="e">
        <f>R47/R45</f>
        <v>#DIV/0!</v>
      </c>
    </row>
    <row r="48" spans="1:19" s="1" customFormat="1" ht="13.5" customHeight="1" x14ac:dyDescent="0.2">
      <c r="A48" s="54"/>
      <c r="B48" s="22"/>
      <c r="C48" s="13"/>
      <c r="D48" s="14" t="e">
        <f>C48/C45</f>
        <v>#DIV/0!</v>
      </c>
      <c r="E48" s="30"/>
      <c r="F48" s="13" t="e">
        <f>F45*D48</f>
        <v>#DIV/0!</v>
      </c>
      <c r="G48" s="14" t="e">
        <f>F48/F45</f>
        <v>#DIV/0!</v>
      </c>
      <c r="H48" s="30"/>
      <c r="I48" s="13" t="e">
        <f>I45*G48</f>
        <v>#DIV/0!</v>
      </c>
      <c r="J48" s="14" t="e">
        <f>I48/I45</f>
        <v>#DIV/0!</v>
      </c>
      <c r="L48" s="13"/>
      <c r="M48" s="14" t="e">
        <f>L48/L45</f>
        <v>#DIV/0!</v>
      </c>
      <c r="N48" s="30"/>
      <c r="O48" s="13" t="e">
        <f>O45*M48</f>
        <v>#DIV/0!</v>
      </c>
      <c r="P48" s="14" t="e">
        <f>O48/O45</f>
        <v>#DIV/0!</v>
      </c>
      <c r="Q48" s="30"/>
      <c r="R48" s="13" t="e">
        <f>R45*P48</f>
        <v>#DIV/0!</v>
      </c>
      <c r="S48" s="14" t="e">
        <f>R48/R45</f>
        <v>#DIV/0!</v>
      </c>
    </row>
    <row r="49" spans="1:19" s="1" customFormat="1" ht="13.5" customHeight="1" thickBot="1" x14ac:dyDescent="0.25">
      <c r="A49" s="55"/>
      <c r="B49" s="28" t="s">
        <v>0</v>
      </c>
      <c r="C49" s="9">
        <f>C46+C47+C48</f>
        <v>0</v>
      </c>
      <c r="D49" s="10" t="e">
        <f>C49/C45</f>
        <v>#DIV/0!</v>
      </c>
      <c r="E49" s="30"/>
      <c r="F49" s="9" t="e">
        <f>F46+F47+F48</f>
        <v>#DIV/0!</v>
      </c>
      <c r="G49" s="10" t="e">
        <f>F49/F45</f>
        <v>#DIV/0!</v>
      </c>
      <c r="H49" s="30"/>
      <c r="I49" s="9" t="e">
        <f>I46+I47+I48</f>
        <v>#DIV/0!</v>
      </c>
      <c r="J49" s="10" t="e">
        <f>I49/I45</f>
        <v>#DIV/0!</v>
      </c>
      <c r="L49" s="9">
        <f>L46+L47+L48</f>
        <v>0</v>
      </c>
      <c r="M49" s="10" t="e">
        <f>L49/L45</f>
        <v>#DIV/0!</v>
      </c>
      <c r="N49" s="30"/>
      <c r="O49" s="9" t="e">
        <f>O46+O47+O48</f>
        <v>#DIV/0!</v>
      </c>
      <c r="P49" s="10" t="e">
        <f>O49/O45</f>
        <v>#DIV/0!</v>
      </c>
      <c r="Q49" s="30"/>
      <c r="R49" s="9" t="e">
        <f>R46+R47+R48</f>
        <v>#DIV/0!</v>
      </c>
      <c r="S49" s="10" t="e">
        <f>R49/R45</f>
        <v>#DIV/0!</v>
      </c>
    </row>
    <row r="50" spans="1:19" s="1" customFormat="1" ht="13.5" thickBot="1" x14ac:dyDescent="0.25">
      <c r="A50" s="56" t="s">
        <v>11</v>
      </c>
      <c r="B50" s="60"/>
      <c r="C50" s="15">
        <f>C45-C49</f>
        <v>0</v>
      </c>
      <c r="D50" s="16" t="e">
        <f>C50/C45</f>
        <v>#DIV/0!</v>
      </c>
      <c r="E50" s="30"/>
      <c r="F50" s="15" t="e">
        <f>F45-F49</f>
        <v>#DIV/0!</v>
      </c>
      <c r="G50" s="16" t="e">
        <f>F50/F45</f>
        <v>#DIV/0!</v>
      </c>
      <c r="H50" s="30"/>
      <c r="I50" s="15" t="e">
        <f>I45-I49</f>
        <v>#DIV/0!</v>
      </c>
      <c r="J50" s="16" t="e">
        <f>I50/I45</f>
        <v>#DIV/0!</v>
      </c>
      <c r="L50" s="15">
        <f>L45-L49</f>
        <v>0</v>
      </c>
      <c r="M50" s="16" t="e">
        <f>L50/L45</f>
        <v>#DIV/0!</v>
      </c>
      <c r="N50" s="30"/>
      <c r="O50" s="15" t="e">
        <f>O45-O49</f>
        <v>#DIV/0!</v>
      </c>
      <c r="P50" s="16" t="e">
        <f>O50/O45</f>
        <v>#DIV/0!</v>
      </c>
      <c r="Q50" s="30"/>
      <c r="R50" s="15" t="e">
        <f>R45-R49</f>
        <v>#DIV/0!</v>
      </c>
      <c r="S50" s="16" t="e">
        <f>R50/R45</f>
        <v>#DIV/0!</v>
      </c>
    </row>
    <row r="51" spans="1:19" s="1" customFormat="1" ht="13.5" customHeight="1" x14ac:dyDescent="0.2">
      <c r="A51" s="61" t="s">
        <v>2</v>
      </c>
      <c r="B51" s="17" t="s">
        <v>13</v>
      </c>
      <c r="C51" s="24"/>
      <c r="D51" s="30"/>
      <c r="E51" s="30"/>
      <c r="F51" s="13"/>
      <c r="G51" s="14" t="e">
        <f>F51/F45</f>
        <v>#DIV/0!</v>
      </c>
      <c r="H51" s="30"/>
      <c r="I51" s="13">
        <f t="shared" ref="I51:I52" si="54">F51*12</f>
        <v>0</v>
      </c>
      <c r="J51" s="14" t="e">
        <f>I51/I45</f>
        <v>#DIV/0!</v>
      </c>
      <c r="L51" s="24"/>
      <c r="M51" s="30"/>
      <c r="N51" s="30"/>
      <c r="O51" s="13"/>
      <c r="P51" s="14" t="e">
        <f>O51/O45</f>
        <v>#DIV/0!</v>
      </c>
      <c r="Q51" s="30"/>
      <c r="R51" s="13">
        <f t="shared" ref="R51:R52" si="55">O51*12</f>
        <v>0</v>
      </c>
      <c r="S51" s="14" t="e">
        <f>R51/R45</f>
        <v>#DIV/0!</v>
      </c>
    </row>
    <row r="52" spans="1:19" s="1" customFormat="1" ht="13.5" customHeight="1" x14ac:dyDescent="0.2">
      <c r="A52" s="62"/>
      <c r="B52" s="18" t="s">
        <v>15</v>
      </c>
      <c r="C52" s="24"/>
      <c r="D52" s="30"/>
      <c r="E52" s="30"/>
      <c r="F52" s="13"/>
      <c r="G52" s="14" t="e">
        <f>F52/F45</f>
        <v>#DIV/0!</v>
      </c>
      <c r="H52" s="30"/>
      <c r="I52" s="13">
        <f t="shared" si="54"/>
        <v>0</v>
      </c>
      <c r="J52" s="14" t="e">
        <f>I52/I45</f>
        <v>#DIV/0!</v>
      </c>
      <c r="L52" s="24"/>
      <c r="M52" s="30"/>
      <c r="N52" s="30"/>
      <c r="O52" s="13"/>
      <c r="P52" s="14" t="e">
        <f>O52/O45</f>
        <v>#DIV/0!</v>
      </c>
      <c r="Q52" s="30"/>
      <c r="R52" s="13">
        <f t="shared" si="55"/>
        <v>0</v>
      </c>
      <c r="S52" s="14" t="e">
        <f>R52/R45</f>
        <v>#DIV/0!</v>
      </c>
    </row>
    <row r="53" spans="1:19" s="1" customFormat="1" ht="13.5" customHeight="1" thickBot="1" x14ac:dyDescent="0.25">
      <c r="A53" s="63"/>
      <c r="B53" s="44" t="s">
        <v>0</v>
      </c>
      <c r="C53" s="24"/>
      <c r="D53" s="30"/>
      <c r="E53" s="30"/>
      <c r="F53" s="9">
        <f>SUM(F51:F52)</f>
        <v>0</v>
      </c>
      <c r="G53" s="10" t="e">
        <f>F53/F45</f>
        <v>#DIV/0!</v>
      </c>
      <c r="H53" s="30"/>
      <c r="I53" s="9">
        <f>SUM(I51:I52)</f>
        <v>0</v>
      </c>
      <c r="J53" s="10" t="e">
        <f>I53/I45</f>
        <v>#DIV/0!</v>
      </c>
      <c r="L53" s="24"/>
      <c r="M53" s="30"/>
      <c r="N53" s="30"/>
      <c r="O53" s="9">
        <f>SUM(O51:O52)</f>
        <v>0</v>
      </c>
      <c r="P53" s="10" t="e">
        <f>O53/O45</f>
        <v>#DIV/0!</v>
      </c>
      <c r="Q53" s="30"/>
      <c r="R53" s="9">
        <f>SUM(R51:R52)</f>
        <v>0</v>
      </c>
      <c r="S53" s="10" t="e">
        <f>R53/R45</f>
        <v>#DIV/0!</v>
      </c>
    </row>
    <row r="54" spans="1:19" s="1" customFormat="1" ht="13.5" customHeight="1" thickBot="1" x14ac:dyDescent="0.25">
      <c r="A54" s="51" t="s">
        <v>3</v>
      </c>
      <c r="B54" s="52"/>
      <c r="C54" s="24"/>
      <c r="D54" s="30"/>
      <c r="E54" s="30"/>
      <c r="F54" s="19" t="e">
        <f>F50-F53</f>
        <v>#DIV/0!</v>
      </c>
      <c r="G54" s="20" t="e">
        <f>F54/F45</f>
        <v>#DIV/0!</v>
      </c>
      <c r="H54" s="30"/>
      <c r="I54" s="19" t="e">
        <f>I50-I53</f>
        <v>#DIV/0!</v>
      </c>
      <c r="J54" s="20" t="e">
        <f>I54/I45</f>
        <v>#DIV/0!</v>
      </c>
      <c r="L54" s="24"/>
      <c r="M54" s="30"/>
      <c r="N54" s="30"/>
      <c r="O54" s="19" t="e">
        <f>O50-O53</f>
        <v>#DIV/0!</v>
      </c>
      <c r="P54" s="20" t="e">
        <f>O54/O45</f>
        <v>#DIV/0!</v>
      </c>
      <c r="Q54" s="30"/>
      <c r="R54" s="19" t="e">
        <f>R50-R53</f>
        <v>#DIV/0!</v>
      </c>
      <c r="S54" s="20" t="e">
        <f>R54/R45</f>
        <v>#DIV/0!</v>
      </c>
    </row>
    <row r="55" spans="1:19" s="1" customFormat="1" ht="13.5" customHeight="1" thickBot="1" x14ac:dyDescent="0.25">
      <c r="A55" s="51" t="s">
        <v>17</v>
      </c>
      <c r="B55" s="52"/>
      <c r="C55" s="24"/>
      <c r="D55" s="30"/>
      <c r="E55" s="30"/>
      <c r="F55" s="38" t="e">
        <f>F53/G50</f>
        <v>#DIV/0!</v>
      </c>
      <c r="G55" s="20" t="e">
        <f>F55/F45</f>
        <v>#DIV/0!</v>
      </c>
      <c r="H55" s="30"/>
      <c r="I55" s="38" t="e">
        <f>I53/J50</f>
        <v>#DIV/0!</v>
      </c>
      <c r="J55" s="20" t="e">
        <f>I55/I45</f>
        <v>#DIV/0!</v>
      </c>
      <c r="L55" s="24"/>
      <c r="M55" s="30"/>
      <c r="N55" s="30"/>
      <c r="O55" s="38" t="e">
        <f>O53/P50</f>
        <v>#DIV/0!</v>
      </c>
      <c r="P55" s="20" t="e">
        <f>O55/O45</f>
        <v>#DIV/0!</v>
      </c>
      <c r="Q55" s="30"/>
      <c r="R55" s="38" t="e">
        <f>R53/S50</f>
        <v>#DIV/0!</v>
      </c>
      <c r="S55" s="20" t="e">
        <f>R55/R45</f>
        <v>#DIV/0!</v>
      </c>
    </row>
    <row r="56" spans="1:19" s="1" customFormat="1" ht="13.5" customHeight="1" thickBot="1" x14ac:dyDescent="0.25">
      <c r="A56" s="29"/>
      <c r="B56" s="29"/>
      <c r="C56" s="43"/>
      <c r="D56" s="36"/>
      <c r="E56" s="30"/>
      <c r="F56" s="31"/>
      <c r="G56" s="32"/>
      <c r="H56" s="30"/>
      <c r="I56" s="31"/>
      <c r="J56" s="32"/>
      <c r="L56" s="43"/>
      <c r="M56" s="36"/>
      <c r="N56" s="30"/>
      <c r="O56" s="31"/>
      <c r="P56" s="32"/>
      <c r="Q56" s="30"/>
      <c r="R56" s="31"/>
      <c r="S56" s="32"/>
    </row>
    <row r="57" spans="1:19" ht="13.5" thickBot="1" x14ac:dyDescent="0.25">
      <c r="A57" s="58" t="s">
        <v>16</v>
      </c>
      <c r="B57" s="58"/>
      <c r="C57" s="39" t="s">
        <v>7</v>
      </c>
      <c r="D57" s="40" t="s">
        <v>8</v>
      </c>
      <c r="E57" s="7"/>
      <c r="F57" s="39" t="s">
        <v>7</v>
      </c>
      <c r="G57" s="40" t="s">
        <v>8</v>
      </c>
      <c r="H57" s="7"/>
      <c r="I57" s="39" t="s">
        <v>7</v>
      </c>
      <c r="J57" s="40" t="s">
        <v>8</v>
      </c>
      <c r="L57" s="39" t="s">
        <v>7</v>
      </c>
      <c r="M57" s="40" t="s">
        <v>8</v>
      </c>
      <c r="N57" s="7"/>
      <c r="O57" s="39" t="s">
        <v>7</v>
      </c>
      <c r="P57" s="40" t="s">
        <v>8</v>
      </c>
      <c r="Q57" s="7"/>
      <c r="R57" s="39" t="s">
        <v>7</v>
      </c>
      <c r="S57" s="40" t="s">
        <v>8</v>
      </c>
    </row>
    <row r="58" spans="1:19" ht="13.5" customHeight="1" thickBot="1" x14ac:dyDescent="0.25">
      <c r="A58" s="51" t="s">
        <v>10</v>
      </c>
      <c r="B58" s="59"/>
      <c r="C58" s="9"/>
      <c r="D58" s="10" t="e">
        <f t="shared" ref="D58" si="56">C58/C58</f>
        <v>#DIV/0!</v>
      </c>
      <c r="E58" s="30"/>
      <c r="F58" s="9"/>
      <c r="G58" s="10" t="e">
        <f t="shared" ref="G58" si="57">F58/F58</f>
        <v>#DIV/0!</v>
      </c>
      <c r="H58" s="30"/>
      <c r="I58" s="9">
        <f>F58*12</f>
        <v>0</v>
      </c>
      <c r="J58" s="10" t="e">
        <f t="shared" ref="J58" si="58">I58/I58</f>
        <v>#DIV/0!</v>
      </c>
      <c r="L58" s="9"/>
      <c r="M58" s="10" t="e">
        <f t="shared" ref="M58" si="59">L58/L58</f>
        <v>#DIV/0!</v>
      </c>
      <c r="N58" s="30"/>
      <c r="O58" s="9"/>
      <c r="P58" s="10" t="e">
        <f t="shared" ref="P58" si="60">O58/O58</f>
        <v>#DIV/0!</v>
      </c>
      <c r="Q58" s="30"/>
      <c r="R58" s="9">
        <f>O58*12</f>
        <v>0</v>
      </c>
      <c r="S58" s="10" t="e">
        <f t="shared" ref="S58" si="61">R58/R58</f>
        <v>#DIV/0!</v>
      </c>
    </row>
    <row r="59" spans="1:19" ht="13.5" customHeight="1" x14ac:dyDescent="0.2">
      <c r="A59" s="53" t="s">
        <v>1</v>
      </c>
      <c r="B59" s="23"/>
      <c r="C59" s="11"/>
      <c r="D59" s="12" t="e">
        <f t="shared" ref="D59" si="62">C59/C58</f>
        <v>#DIV/0!</v>
      </c>
      <c r="E59" s="30"/>
      <c r="F59" s="11" t="e">
        <f>F58*D59</f>
        <v>#DIV/0!</v>
      </c>
      <c r="G59" s="12" t="e">
        <f t="shared" ref="G59" si="63">F59/F58</f>
        <v>#DIV/0!</v>
      </c>
      <c r="H59" s="30"/>
      <c r="I59" s="11" t="e">
        <f>I58*G59</f>
        <v>#DIV/0!</v>
      </c>
      <c r="J59" s="12" t="e">
        <f t="shared" ref="J59" si="64">I59/I58</f>
        <v>#DIV/0!</v>
      </c>
      <c r="L59" s="11"/>
      <c r="M59" s="12" t="e">
        <f t="shared" ref="M59" si="65">L59/L58</f>
        <v>#DIV/0!</v>
      </c>
      <c r="N59" s="30"/>
      <c r="O59" s="11" t="e">
        <f>O58*M59</f>
        <v>#DIV/0!</v>
      </c>
      <c r="P59" s="12" t="e">
        <f t="shared" ref="P59" si="66">O59/O58</f>
        <v>#DIV/0!</v>
      </c>
      <c r="Q59" s="30"/>
      <c r="R59" s="11" t="e">
        <f>R58*P59</f>
        <v>#DIV/0!</v>
      </c>
      <c r="S59" s="12" t="e">
        <f t="shared" ref="S59" si="67">R59/R58</f>
        <v>#DIV/0!</v>
      </c>
    </row>
    <row r="60" spans="1:19" s="1" customFormat="1" ht="13.5" customHeight="1" x14ac:dyDescent="0.2">
      <c r="A60" s="54"/>
      <c r="B60" s="22"/>
      <c r="C60" s="13"/>
      <c r="D60" s="14" t="e">
        <f>C60/C58</f>
        <v>#DIV/0!</v>
      </c>
      <c r="E60" s="30"/>
      <c r="F60" s="13" t="e">
        <f>F58*D60</f>
        <v>#DIV/0!</v>
      </c>
      <c r="G60" s="14" t="e">
        <f>F60/F58</f>
        <v>#DIV/0!</v>
      </c>
      <c r="H60" s="30"/>
      <c r="I60" s="13" t="e">
        <f>I58*G60</f>
        <v>#DIV/0!</v>
      </c>
      <c r="J60" s="14" t="e">
        <f>I60/I58</f>
        <v>#DIV/0!</v>
      </c>
      <c r="L60" s="13"/>
      <c r="M60" s="14" t="e">
        <f>L60/L58</f>
        <v>#DIV/0!</v>
      </c>
      <c r="N60" s="30"/>
      <c r="O60" s="13" t="e">
        <f>O58*M60</f>
        <v>#DIV/0!</v>
      </c>
      <c r="P60" s="14" t="e">
        <f>O60/O58</f>
        <v>#DIV/0!</v>
      </c>
      <c r="Q60" s="30"/>
      <c r="R60" s="13" t="e">
        <f>R58*P60</f>
        <v>#DIV/0!</v>
      </c>
      <c r="S60" s="14" t="e">
        <f>R60/R58</f>
        <v>#DIV/0!</v>
      </c>
    </row>
    <row r="61" spans="1:19" s="1" customFormat="1" ht="13.5" customHeight="1" x14ac:dyDescent="0.2">
      <c r="A61" s="54"/>
      <c r="B61" s="22"/>
      <c r="C61" s="13"/>
      <c r="D61" s="14" t="e">
        <f>C61/C58</f>
        <v>#DIV/0!</v>
      </c>
      <c r="E61" s="30"/>
      <c r="F61" s="13" t="e">
        <f>F58*D61</f>
        <v>#DIV/0!</v>
      </c>
      <c r="G61" s="14" t="e">
        <f>F61/F58</f>
        <v>#DIV/0!</v>
      </c>
      <c r="H61" s="30"/>
      <c r="I61" s="13" t="e">
        <f>I58*G61</f>
        <v>#DIV/0!</v>
      </c>
      <c r="J61" s="14" t="e">
        <f>I61/I58</f>
        <v>#DIV/0!</v>
      </c>
      <c r="L61" s="13"/>
      <c r="M61" s="14" t="e">
        <f>L61/L58</f>
        <v>#DIV/0!</v>
      </c>
      <c r="N61" s="30"/>
      <c r="O61" s="13" t="e">
        <f>O58*M61</f>
        <v>#DIV/0!</v>
      </c>
      <c r="P61" s="14" t="e">
        <f>O61/O58</f>
        <v>#DIV/0!</v>
      </c>
      <c r="Q61" s="30"/>
      <c r="R61" s="13" t="e">
        <f>R58*P61</f>
        <v>#DIV/0!</v>
      </c>
      <c r="S61" s="14" t="e">
        <f>R61/R58</f>
        <v>#DIV/0!</v>
      </c>
    </row>
    <row r="62" spans="1:19" s="1" customFormat="1" ht="13.5" customHeight="1" thickBot="1" x14ac:dyDescent="0.25">
      <c r="A62" s="55"/>
      <c r="B62" s="28" t="s">
        <v>0</v>
      </c>
      <c r="C62" s="9">
        <f>C59+C60+C61</f>
        <v>0</v>
      </c>
      <c r="D62" s="10" t="e">
        <f>C62/C58</f>
        <v>#DIV/0!</v>
      </c>
      <c r="E62" s="30"/>
      <c r="F62" s="9" t="e">
        <f>F59+F60+F61</f>
        <v>#DIV/0!</v>
      </c>
      <c r="G62" s="10" t="e">
        <f>F62/F58</f>
        <v>#DIV/0!</v>
      </c>
      <c r="H62" s="30"/>
      <c r="I62" s="9" t="e">
        <f>I59+I60+I61</f>
        <v>#DIV/0!</v>
      </c>
      <c r="J62" s="10" t="e">
        <f>I62/I58</f>
        <v>#DIV/0!</v>
      </c>
      <c r="L62" s="9">
        <f>L59+L60+L61</f>
        <v>0</v>
      </c>
      <c r="M62" s="10" t="e">
        <f>L62/L58</f>
        <v>#DIV/0!</v>
      </c>
      <c r="N62" s="30"/>
      <c r="O62" s="9" t="e">
        <f>O59+O60+O61</f>
        <v>#DIV/0!</v>
      </c>
      <c r="P62" s="10" t="e">
        <f>O62/O58</f>
        <v>#DIV/0!</v>
      </c>
      <c r="Q62" s="30"/>
      <c r="R62" s="9" t="e">
        <f>R59+R60+R61</f>
        <v>#DIV/0!</v>
      </c>
      <c r="S62" s="10" t="e">
        <f>R62/R58</f>
        <v>#DIV/0!</v>
      </c>
    </row>
    <row r="63" spans="1:19" s="1" customFormat="1" ht="13.5" thickBot="1" x14ac:dyDescent="0.25">
      <c r="A63" s="56" t="s">
        <v>11</v>
      </c>
      <c r="B63" s="60"/>
      <c r="C63" s="15">
        <f>C58-C62</f>
        <v>0</v>
      </c>
      <c r="D63" s="16" t="e">
        <f>C63/C58</f>
        <v>#DIV/0!</v>
      </c>
      <c r="E63" s="30"/>
      <c r="F63" s="15" t="e">
        <f>F58-F62</f>
        <v>#DIV/0!</v>
      </c>
      <c r="G63" s="16" t="e">
        <f>F63/F58</f>
        <v>#DIV/0!</v>
      </c>
      <c r="H63" s="30"/>
      <c r="I63" s="15" t="e">
        <f>I58-I62</f>
        <v>#DIV/0!</v>
      </c>
      <c r="J63" s="16" t="e">
        <f>I63/I58</f>
        <v>#DIV/0!</v>
      </c>
      <c r="L63" s="15">
        <f>L58-L62</f>
        <v>0</v>
      </c>
      <c r="M63" s="16" t="e">
        <f>L63/L58</f>
        <v>#DIV/0!</v>
      </c>
      <c r="N63" s="30"/>
      <c r="O63" s="15" t="e">
        <f>O58-O62</f>
        <v>#DIV/0!</v>
      </c>
      <c r="P63" s="16" t="e">
        <f>O63/O58</f>
        <v>#DIV/0!</v>
      </c>
      <c r="Q63" s="30"/>
      <c r="R63" s="15" t="e">
        <f>R58-R62</f>
        <v>#DIV/0!</v>
      </c>
      <c r="S63" s="16" t="e">
        <f>R63/R58</f>
        <v>#DIV/0!</v>
      </c>
    </row>
    <row r="64" spans="1:19" s="1" customFormat="1" ht="13.5" customHeight="1" x14ac:dyDescent="0.2">
      <c r="A64" s="61" t="s">
        <v>2</v>
      </c>
      <c r="B64" s="17" t="s">
        <v>13</v>
      </c>
      <c r="C64" s="24"/>
      <c r="D64" s="30"/>
      <c r="E64" s="30"/>
      <c r="F64" s="13"/>
      <c r="G64" s="14" t="e">
        <f>F64/F58</f>
        <v>#DIV/0!</v>
      </c>
      <c r="H64" s="30"/>
      <c r="I64" s="13">
        <f t="shared" ref="I64:I65" si="68">F64*12</f>
        <v>0</v>
      </c>
      <c r="J64" s="14" t="e">
        <f>I64/I58</f>
        <v>#DIV/0!</v>
      </c>
      <c r="L64" s="24"/>
      <c r="M64" s="30"/>
      <c r="N64" s="30"/>
      <c r="O64" s="13"/>
      <c r="P64" s="14" t="e">
        <f>O64/O58</f>
        <v>#DIV/0!</v>
      </c>
      <c r="Q64" s="30"/>
      <c r="R64" s="13">
        <f t="shared" ref="R64:R65" si="69">O64*12</f>
        <v>0</v>
      </c>
      <c r="S64" s="14" t="e">
        <f>R64/R58</f>
        <v>#DIV/0!</v>
      </c>
    </row>
    <row r="65" spans="1:32" s="1" customFormat="1" ht="13.5" customHeight="1" x14ac:dyDescent="0.2">
      <c r="A65" s="62"/>
      <c r="B65" s="18" t="s">
        <v>15</v>
      </c>
      <c r="C65" s="24"/>
      <c r="D65" s="30"/>
      <c r="E65" s="30"/>
      <c r="F65" s="13"/>
      <c r="G65" s="14" t="e">
        <f>F65/F58</f>
        <v>#DIV/0!</v>
      </c>
      <c r="H65" s="30"/>
      <c r="I65" s="13">
        <f t="shared" si="68"/>
        <v>0</v>
      </c>
      <c r="J65" s="14" t="e">
        <f>I65/I58</f>
        <v>#DIV/0!</v>
      </c>
      <c r="L65" s="24"/>
      <c r="M65" s="30"/>
      <c r="N65" s="30"/>
      <c r="O65" s="13"/>
      <c r="P65" s="14" t="e">
        <f>O65/O58</f>
        <v>#DIV/0!</v>
      </c>
      <c r="Q65" s="30"/>
      <c r="R65" s="13">
        <f t="shared" si="69"/>
        <v>0</v>
      </c>
      <c r="S65" s="14" t="e">
        <f>R65/R58</f>
        <v>#DIV/0!</v>
      </c>
    </row>
    <row r="66" spans="1:32" s="1" customFormat="1" ht="13.5" customHeight="1" thickBot="1" x14ac:dyDescent="0.25">
      <c r="A66" s="63"/>
      <c r="B66" s="44" t="s">
        <v>0</v>
      </c>
      <c r="C66" s="24"/>
      <c r="D66" s="30"/>
      <c r="E66" s="30"/>
      <c r="F66" s="9">
        <f>SUM(F64:F65)</f>
        <v>0</v>
      </c>
      <c r="G66" s="10" t="e">
        <f>F66/F58</f>
        <v>#DIV/0!</v>
      </c>
      <c r="H66" s="30"/>
      <c r="I66" s="9">
        <f>SUM(I64:I65)</f>
        <v>0</v>
      </c>
      <c r="J66" s="10" t="e">
        <f>I66/I58</f>
        <v>#DIV/0!</v>
      </c>
      <c r="L66" s="24"/>
      <c r="M66" s="30"/>
      <c r="N66" s="30"/>
      <c r="O66" s="9">
        <f>SUM(O64:O65)</f>
        <v>0</v>
      </c>
      <c r="P66" s="10" t="e">
        <f>O66/O58</f>
        <v>#DIV/0!</v>
      </c>
      <c r="Q66" s="30"/>
      <c r="R66" s="9">
        <f>SUM(R64:R65)</f>
        <v>0</v>
      </c>
      <c r="S66" s="10" t="e">
        <f>R66/R58</f>
        <v>#DIV/0!</v>
      </c>
    </row>
    <row r="67" spans="1:32" s="1" customFormat="1" ht="13.5" customHeight="1" thickBot="1" x14ac:dyDescent="0.25">
      <c r="A67" s="51" t="s">
        <v>3</v>
      </c>
      <c r="B67" s="52"/>
      <c r="C67" s="24"/>
      <c r="D67" s="30"/>
      <c r="E67" s="30"/>
      <c r="F67" s="19" t="e">
        <f>F63-F66</f>
        <v>#DIV/0!</v>
      </c>
      <c r="G67" s="20" t="e">
        <f>F67/F58</f>
        <v>#DIV/0!</v>
      </c>
      <c r="H67" s="30"/>
      <c r="I67" s="19" t="e">
        <f>I63-I66</f>
        <v>#DIV/0!</v>
      </c>
      <c r="J67" s="20" t="e">
        <f>I67/I58</f>
        <v>#DIV/0!</v>
      </c>
      <c r="L67" s="24"/>
      <c r="M67" s="30"/>
      <c r="N67" s="30"/>
      <c r="O67" s="19" t="e">
        <f>O63-O66</f>
        <v>#DIV/0!</v>
      </c>
      <c r="P67" s="20" t="e">
        <f>O67/O58</f>
        <v>#DIV/0!</v>
      </c>
      <c r="Q67" s="30"/>
      <c r="R67" s="19" t="e">
        <f>R63-R66</f>
        <v>#DIV/0!</v>
      </c>
      <c r="S67" s="20" t="e">
        <f>R67/R58</f>
        <v>#DIV/0!</v>
      </c>
    </row>
    <row r="68" spans="1:32" s="1" customFormat="1" ht="13.5" customHeight="1" thickBot="1" x14ac:dyDescent="0.25">
      <c r="A68" s="51" t="s">
        <v>17</v>
      </c>
      <c r="B68" s="52"/>
      <c r="C68" s="24"/>
      <c r="D68" s="30"/>
      <c r="E68" s="30"/>
      <c r="F68" s="38" t="e">
        <f>F66/G63</f>
        <v>#DIV/0!</v>
      </c>
      <c r="G68" s="20" t="e">
        <f>F68/F58</f>
        <v>#DIV/0!</v>
      </c>
      <c r="H68" s="30"/>
      <c r="I68" s="38" t="e">
        <f>I66/J63</f>
        <v>#DIV/0!</v>
      </c>
      <c r="J68" s="20" t="e">
        <f>I68/I58</f>
        <v>#DIV/0!</v>
      </c>
      <c r="L68" s="24"/>
      <c r="M68" s="30"/>
      <c r="N68" s="30"/>
      <c r="O68" s="38" t="e">
        <f>O66/P63</f>
        <v>#DIV/0!</v>
      </c>
      <c r="P68" s="20" t="e">
        <f>O68/O58</f>
        <v>#DIV/0!</v>
      </c>
      <c r="Q68" s="30"/>
      <c r="R68" s="38" t="e">
        <f>R66/S63</f>
        <v>#DIV/0!</v>
      </c>
      <c r="S68" s="20" t="e">
        <f>R68/R58</f>
        <v>#DIV/0!</v>
      </c>
    </row>
    <row r="69" spans="1:32" s="1" customFormat="1" ht="13.5" customHeight="1" thickBot="1" x14ac:dyDescent="0.25">
      <c r="A69" s="29"/>
      <c r="B69" s="29"/>
      <c r="C69" s="24"/>
      <c r="D69" s="30"/>
      <c r="E69" s="30"/>
      <c r="F69" s="31"/>
      <c r="G69" s="32"/>
      <c r="H69" s="30"/>
      <c r="I69" s="31"/>
      <c r="J69" s="32"/>
      <c r="L69" s="24"/>
      <c r="M69" s="30"/>
      <c r="N69" s="30"/>
      <c r="O69" s="31"/>
      <c r="P69" s="32"/>
      <c r="Q69" s="30"/>
      <c r="R69" s="31"/>
      <c r="S69" s="32"/>
    </row>
    <row r="70" spans="1:32" ht="13.5" thickBot="1" x14ac:dyDescent="0.25">
      <c r="A70" s="58" t="s">
        <v>4</v>
      </c>
      <c r="B70" s="58"/>
      <c r="C70" s="7"/>
      <c r="D70" s="7"/>
      <c r="E70" s="7"/>
      <c r="F70" s="39" t="s">
        <v>7</v>
      </c>
      <c r="G70" s="40" t="s">
        <v>8</v>
      </c>
      <c r="H70" s="7"/>
      <c r="I70" s="39" t="s">
        <v>7</v>
      </c>
      <c r="J70" s="40" t="s">
        <v>8</v>
      </c>
      <c r="L70" s="7"/>
      <c r="M70" s="7"/>
      <c r="N70" s="7"/>
      <c r="O70" s="39" t="s">
        <v>7</v>
      </c>
      <c r="P70" s="40" t="s">
        <v>8</v>
      </c>
      <c r="Q70" s="7"/>
      <c r="R70" s="39" t="s">
        <v>7</v>
      </c>
      <c r="S70" s="40" t="s">
        <v>8</v>
      </c>
    </row>
    <row r="71" spans="1:32" ht="13.5" customHeight="1" x14ac:dyDescent="0.2">
      <c r="A71" s="53" t="s">
        <v>2</v>
      </c>
      <c r="B71" s="17" t="s">
        <v>12</v>
      </c>
      <c r="C71" s="24"/>
      <c r="D71" s="30"/>
      <c r="E71" s="30"/>
      <c r="F71" s="11"/>
      <c r="G71" s="12" t="e">
        <f t="shared" ref="G71:G77" si="70">F71/(F$6+F$19+F$32+F$45+F$58)</f>
        <v>#DIV/0!</v>
      </c>
      <c r="H71" s="30"/>
      <c r="I71" s="11">
        <f t="shared" ref="I71:I73" si="71">F71*12</f>
        <v>0</v>
      </c>
      <c r="J71" s="12" t="e">
        <f>I71/(I$6+I$19+I$32+I$45+I$58)</f>
        <v>#DIV/0!</v>
      </c>
      <c r="L71" s="24"/>
      <c r="M71" s="30"/>
      <c r="N71" s="30"/>
      <c r="O71" s="11"/>
      <c r="P71" s="12" t="e">
        <f t="shared" ref="P71:P77" si="72">O71/(O$6+O$19+O$32+O$45+O$58)</f>
        <v>#DIV/0!</v>
      </c>
      <c r="Q71" s="30"/>
      <c r="R71" s="11">
        <f t="shared" ref="R71:R73" si="73">O71*12</f>
        <v>0</v>
      </c>
      <c r="S71" s="12" t="e">
        <f>R71/(R$6+R$19+R$32+R$45+R$58)</f>
        <v>#DIV/0!</v>
      </c>
    </row>
    <row r="72" spans="1:32" ht="13.5" customHeight="1" x14ac:dyDescent="0.2">
      <c r="A72" s="54"/>
      <c r="B72" s="21" t="s">
        <v>14</v>
      </c>
      <c r="C72" s="24"/>
      <c r="D72" s="30"/>
      <c r="E72" s="30"/>
      <c r="F72" s="13"/>
      <c r="G72" s="14" t="e">
        <f t="shared" si="70"/>
        <v>#DIV/0!</v>
      </c>
      <c r="H72" s="30"/>
      <c r="I72" s="13">
        <f t="shared" si="71"/>
        <v>0</v>
      </c>
      <c r="J72" s="14" t="e">
        <f t="shared" ref="J72:J77" si="74">I72/(I$6+I$19+I$32+I$45+I$58)</f>
        <v>#DIV/0!</v>
      </c>
      <c r="L72" s="24"/>
      <c r="M72" s="30"/>
      <c r="N72" s="30"/>
      <c r="O72" s="13"/>
      <c r="P72" s="14" t="e">
        <f t="shared" si="72"/>
        <v>#DIV/0!</v>
      </c>
      <c r="Q72" s="30"/>
      <c r="R72" s="13">
        <f t="shared" si="73"/>
        <v>0</v>
      </c>
      <c r="S72" s="14" t="e">
        <f t="shared" ref="S72:S77" si="75">R72/(R$6+R$19+R$32+R$45+R$58)</f>
        <v>#DIV/0!</v>
      </c>
    </row>
    <row r="73" spans="1:32" s="1" customFormat="1" ht="13.5" customHeight="1" x14ac:dyDescent="0.2">
      <c r="A73" s="54"/>
      <c r="B73" s="18" t="s">
        <v>20</v>
      </c>
      <c r="C73" s="24"/>
      <c r="D73" s="30"/>
      <c r="E73" s="30"/>
      <c r="F73" s="25"/>
      <c r="G73" s="26" t="e">
        <f t="shared" si="70"/>
        <v>#DIV/0!</v>
      </c>
      <c r="H73" s="30"/>
      <c r="I73" s="25">
        <f t="shared" si="71"/>
        <v>0</v>
      </c>
      <c r="J73" s="26" t="e">
        <f t="shared" si="74"/>
        <v>#DIV/0!</v>
      </c>
      <c r="K73" s="2"/>
      <c r="L73" s="24"/>
      <c r="M73" s="30"/>
      <c r="N73" s="30"/>
      <c r="O73" s="25"/>
      <c r="P73" s="26" t="e">
        <f t="shared" si="72"/>
        <v>#DIV/0!</v>
      </c>
      <c r="Q73" s="30"/>
      <c r="R73" s="25">
        <f t="shared" si="73"/>
        <v>0</v>
      </c>
      <c r="S73" s="26" t="e">
        <f t="shared" si="75"/>
        <v>#DIV/0!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s="1" customFormat="1" ht="13.5" customHeight="1" thickBot="1" x14ac:dyDescent="0.25">
      <c r="A74" s="55"/>
      <c r="B74" s="35" t="s">
        <v>6</v>
      </c>
      <c r="C74" s="24"/>
      <c r="D74" s="30"/>
      <c r="E74" s="30"/>
      <c r="F74" s="15">
        <f>F71+F72+F73</f>
        <v>0</v>
      </c>
      <c r="G74" s="16" t="e">
        <f t="shared" si="70"/>
        <v>#DIV/0!</v>
      </c>
      <c r="H74" s="30"/>
      <c r="I74" s="15">
        <f>I71+I72+I73</f>
        <v>0</v>
      </c>
      <c r="J74" s="16" t="e">
        <f t="shared" si="74"/>
        <v>#DIV/0!</v>
      </c>
      <c r="K74" s="2"/>
      <c r="L74" s="24"/>
      <c r="M74" s="30"/>
      <c r="N74" s="30"/>
      <c r="O74" s="15">
        <f>O71+O72+O73</f>
        <v>0</v>
      </c>
      <c r="P74" s="16" t="e">
        <f t="shared" si="72"/>
        <v>#DIV/0!</v>
      </c>
      <c r="Q74" s="30"/>
      <c r="R74" s="15">
        <f>R71+R72+R73</f>
        <v>0</v>
      </c>
      <c r="S74" s="16" t="e">
        <f t="shared" si="75"/>
        <v>#DIV/0!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s="1" customFormat="1" ht="13.5" customHeight="1" thickBot="1" x14ac:dyDescent="0.25">
      <c r="A75" s="51" t="s">
        <v>5</v>
      </c>
      <c r="B75" s="52"/>
      <c r="C75" s="24"/>
      <c r="D75" s="30"/>
      <c r="E75" s="30"/>
      <c r="F75" s="19" t="e">
        <f>F15+F28+F41+F54+F67-F74</f>
        <v>#DIV/0!</v>
      </c>
      <c r="G75" s="20" t="e">
        <f t="shared" si="70"/>
        <v>#DIV/0!</v>
      </c>
      <c r="H75" s="30"/>
      <c r="I75" s="19" t="e">
        <f>I15+I28+I41+I54+I67-I74</f>
        <v>#DIV/0!</v>
      </c>
      <c r="J75" s="20" t="e">
        <f t="shared" si="74"/>
        <v>#DIV/0!</v>
      </c>
      <c r="K75" s="2"/>
      <c r="L75" s="24"/>
      <c r="M75" s="30"/>
      <c r="N75" s="30"/>
      <c r="O75" s="19" t="e">
        <f>O15+O28+O41+O54+O67-O74</f>
        <v>#DIV/0!</v>
      </c>
      <c r="P75" s="20" t="e">
        <f t="shared" si="72"/>
        <v>#DIV/0!</v>
      </c>
      <c r="Q75" s="30"/>
      <c r="R75" s="19" t="e">
        <f>R15+R28+R41+R54+R67-R74</f>
        <v>#DIV/0!</v>
      </c>
      <c r="S75" s="20" t="e">
        <f t="shared" si="75"/>
        <v>#DIV/0!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3.5" thickBot="1" x14ac:dyDescent="0.25">
      <c r="A76" s="47" t="s">
        <v>18</v>
      </c>
      <c r="B76" s="48"/>
      <c r="C76" s="41"/>
      <c r="D76" s="30"/>
      <c r="E76" s="30"/>
      <c r="F76" s="33"/>
      <c r="G76" s="8" t="e">
        <f t="shared" si="70"/>
        <v>#DIV/0!</v>
      </c>
      <c r="H76" s="30"/>
      <c r="I76" s="33">
        <f t="shared" ref="I76" si="76">F76*12</f>
        <v>0</v>
      </c>
      <c r="J76" s="8" t="e">
        <f t="shared" si="74"/>
        <v>#DIV/0!</v>
      </c>
      <c r="L76" s="41"/>
      <c r="M76" s="30"/>
      <c r="N76" s="30"/>
      <c r="O76" s="33"/>
      <c r="P76" s="8" t="e">
        <f t="shared" si="72"/>
        <v>#DIV/0!</v>
      </c>
      <c r="Q76" s="30"/>
      <c r="R76" s="33">
        <f t="shared" ref="R76" si="77">O76*12</f>
        <v>0</v>
      </c>
      <c r="S76" s="8" t="e">
        <f t="shared" si="75"/>
        <v>#DIV/0!</v>
      </c>
    </row>
    <row r="77" spans="1:32" ht="13.5" thickBot="1" x14ac:dyDescent="0.25">
      <c r="A77" s="49" t="s">
        <v>19</v>
      </c>
      <c r="B77" s="50"/>
      <c r="C77" s="41"/>
      <c r="D77" s="30"/>
      <c r="E77" s="30"/>
      <c r="F77" s="34" t="e">
        <f>F75+F76</f>
        <v>#DIV/0!</v>
      </c>
      <c r="G77" s="20" t="e">
        <f t="shared" si="70"/>
        <v>#DIV/0!</v>
      </c>
      <c r="H77" s="30"/>
      <c r="I77" s="34" t="e">
        <f>I75+I76</f>
        <v>#DIV/0!</v>
      </c>
      <c r="J77" s="20" t="e">
        <f t="shared" si="74"/>
        <v>#DIV/0!</v>
      </c>
      <c r="L77" s="41"/>
      <c r="M77" s="30"/>
      <c r="N77" s="30"/>
      <c r="O77" s="34" t="e">
        <f>O75+O76</f>
        <v>#DIV/0!</v>
      </c>
      <c r="P77" s="20" t="e">
        <f t="shared" si="72"/>
        <v>#DIV/0!</v>
      </c>
      <c r="Q77" s="30"/>
      <c r="R77" s="34" t="e">
        <f>R75+R76</f>
        <v>#DIV/0!</v>
      </c>
      <c r="S77" s="20" t="e">
        <f t="shared" si="75"/>
        <v>#DIV/0!</v>
      </c>
    </row>
    <row r="78" spans="1:32" ht="13.5" thickBot="1" x14ac:dyDescent="0.25">
      <c r="A78" s="29"/>
      <c r="B78" s="29"/>
    </row>
    <row r="79" spans="1:32" ht="13.5" thickBot="1" x14ac:dyDescent="0.25">
      <c r="A79" s="58" t="s">
        <v>27</v>
      </c>
      <c r="B79" s="58"/>
      <c r="I79" s="39" t="s">
        <v>7</v>
      </c>
      <c r="J79" s="40" t="s">
        <v>8</v>
      </c>
      <c r="R79" s="39" t="s">
        <v>7</v>
      </c>
      <c r="S79" s="40" t="s">
        <v>8</v>
      </c>
    </row>
    <row r="80" spans="1:32" ht="13.5" thickBot="1" x14ac:dyDescent="0.25">
      <c r="A80" s="51" t="s">
        <v>10</v>
      </c>
      <c r="B80" s="52"/>
      <c r="I80" s="9">
        <f>I6+I19+I32+I45+I58</f>
        <v>0</v>
      </c>
      <c r="J80" s="10" t="e">
        <f>I80/I80</f>
        <v>#DIV/0!</v>
      </c>
      <c r="R80" s="9">
        <f>R6+R19+R32+R45+R58</f>
        <v>0</v>
      </c>
      <c r="S80" s="10" t="e">
        <f>R80/R80</f>
        <v>#DIV/0!</v>
      </c>
    </row>
    <row r="81" spans="1:19" x14ac:dyDescent="0.2">
      <c r="A81" s="53" t="s">
        <v>1</v>
      </c>
      <c r="B81" s="42"/>
      <c r="I81" s="11" t="e">
        <f t="shared" ref="I81:I82" si="78">I7+I20+I33+I46+I59</f>
        <v>#DIV/0!</v>
      </c>
      <c r="J81" s="12" t="e">
        <f t="shared" ref="J81" si="79">I81/I80</f>
        <v>#DIV/0!</v>
      </c>
      <c r="R81" s="11" t="e">
        <f t="shared" ref="R81:R82" si="80">R7+R20+R33+R46+R59</f>
        <v>#DIV/0!</v>
      </c>
      <c r="S81" s="12" t="e">
        <f t="shared" ref="S81" si="81">R81/R80</f>
        <v>#DIV/0!</v>
      </c>
    </row>
    <row r="82" spans="1:19" x14ac:dyDescent="0.2">
      <c r="A82" s="54"/>
      <c r="B82" s="46"/>
      <c r="I82" s="13" t="e">
        <f t="shared" si="78"/>
        <v>#DIV/0!</v>
      </c>
      <c r="J82" s="14" t="e">
        <f>I82/I80</f>
        <v>#DIV/0!</v>
      </c>
      <c r="R82" s="13" t="e">
        <f t="shared" si="80"/>
        <v>#DIV/0!</v>
      </c>
      <c r="S82" s="14" t="e">
        <f>R82/R80</f>
        <v>#DIV/0!</v>
      </c>
    </row>
    <row r="83" spans="1:19" x14ac:dyDescent="0.2">
      <c r="A83" s="54"/>
      <c r="B83" s="46"/>
      <c r="I83" s="13" t="e">
        <f>I9+I22+I35+I48+I61</f>
        <v>#DIV/0!</v>
      </c>
      <c r="J83" s="14" t="e">
        <f>I83/I80</f>
        <v>#DIV/0!</v>
      </c>
      <c r="R83" s="13" t="e">
        <f>R9+R22+R35+R48+R61</f>
        <v>#DIV/0!</v>
      </c>
      <c r="S83" s="14" t="e">
        <f>R83/R80</f>
        <v>#DIV/0!</v>
      </c>
    </row>
    <row r="84" spans="1:19" ht="13.5" thickBot="1" x14ac:dyDescent="0.25">
      <c r="A84" s="55"/>
      <c r="B84" s="44" t="s">
        <v>0</v>
      </c>
      <c r="I84" s="9" t="e">
        <f>I81+I82+I83</f>
        <v>#DIV/0!</v>
      </c>
      <c r="J84" s="10" t="e">
        <f>I84/I80</f>
        <v>#DIV/0!</v>
      </c>
      <c r="R84" s="9" t="e">
        <f>R81+R82+R83</f>
        <v>#DIV/0!</v>
      </c>
      <c r="S84" s="10" t="e">
        <f>R84/R80</f>
        <v>#DIV/0!</v>
      </c>
    </row>
    <row r="85" spans="1:19" ht="13.5" thickBot="1" x14ac:dyDescent="0.25">
      <c r="A85" s="56" t="s">
        <v>11</v>
      </c>
      <c r="B85" s="57"/>
      <c r="I85" s="15" t="e">
        <f>I80-I84</f>
        <v>#DIV/0!</v>
      </c>
      <c r="J85" s="16" t="e">
        <f>I85/I80</f>
        <v>#DIV/0!</v>
      </c>
      <c r="R85" s="15" t="e">
        <f>R80-R84</f>
        <v>#DIV/0!</v>
      </c>
      <c r="S85" s="16" t="e">
        <f>R85/R80</f>
        <v>#DIV/0!</v>
      </c>
    </row>
    <row r="86" spans="1:19" x14ac:dyDescent="0.2">
      <c r="A86" s="53" t="s">
        <v>2</v>
      </c>
      <c r="B86" s="17" t="s">
        <v>12</v>
      </c>
      <c r="I86" s="13">
        <f>I12+I25+I38+I51+I64+I71</f>
        <v>0</v>
      </c>
      <c r="J86" s="14" t="e">
        <f>I86/I80</f>
        <v>#DIV/0!</v>
      </c>
      <c r="R86" s="13">
        <f>R12+R25+R38+R51+R64+R71</f>
        <v>0</v>
      </c>
      <c r="S86" s="14" t="e">
        <f>R86/R80</f>
        <v>#DIV/0!</v>
      </c>
    </row>
    <row r="87" spans="1:19" x14ac:dyDescent="0.2">
      <c r="A87" s="54"/>
      <c r="B87" s="21" t="s">
        <v>14</v>
      </c>
      <c r="I87" s="13">
        <f>I13+I26+I39+I52+I65+I72</f>
        <v>0</v>
      </c>
      <c r="J87" s="14" t="e">
        <f>I87/I80</f>
        <v>#DIV/0!</v>
      </c>
      <c r="R87" s="13">
        <f>R13+R26+R39+R52+R65+R72</f>
        <v>0</v>
      </c>
      <c r="S87" s="14" t="e">
        <f>R87/R80</f>
        <v>#DIV/0!</v>
      </c>
    </row>
    <row r="88" spans="1:19" x14ac:dyDescent="0.2">
      <c r="A88" s="54"/>
      <c r="B88" s="18" t="s">
        <v>20</v>
      </c>
      <c r="I88" s="13">
        <f>I73</f>
        <v>0</v>
      </c>
      <c r="J88" s="14" t="e">
        <f>I88/I80</f>
        <v>#DIV/0!</v>
      </c>
      <c r="R88" s="13">
        <f>R73</f>
        <v>0</v>
      </c>
      <c r="S88" s="14" t="e">
        <f>R88/R80</f>
        <v>#DIV/0!</v>
      </c>
    </row>
    <row r="89" spans="1:19" ht="13.5" thickBot="1" x14ac:dyDescent="0.25">
      <c r="A89" s="55"/>
      <c r="B89" s="35" t="s">
        <v>6</v>
      </c>
      <c r="I89" s="9">
        <f>SUM(I86:I88)</f>
        <v>0</v>
      </c>
      <c r="J89" s="10" t="e">
        <f>I89/I80</f>
        <v>#DIV/0!</v>
      </c>
      <c r="R89" s="9">
        <f>SUM(R86:R88)</f>
        <v>0</v>
      </c>
      <c r="S89" s="10" t="e">
        <f>R89/R80</f>
        <v>#DIV/0!</v>
      </c>
    </row>
    <row r="90" spans="1:19" ht="13.5" thickBot="1" x14ac:dyDescent="0.25">
      <c r="A90" s="51" t="s">
        <v>5</v>
      </c>
      <c r="B90" s="52"/>
      <c r="I90" s="19" t="e">
        <f>I85-I89</f>
        <v>#DIV/0!</v>
      </c>
      <c r="J90" s="20" t="e">
        <f>I90/I80</f>
        <v>#DIV/0!</v>
      </c>
      <c r="R90" s="19" t="e">
        <f>R85-R89</f>
        <v>#DIV/0!</v>
      </c>
      <c r="S90" s="20" t="e">
        <f>R90/R80</f>
        <v>#DIV/0!</v>
      </c>
    </row>
    <row r="91" spans="1:19" ht="13.5" thickBot="1" x14ac:dyDescent="0.25">
      <c r="A91" s="47" t="s">
        <v>18</v>
      </c>
      <c r="B91" s="48"/>
      <c r="I91" s="38">
        <f>I76</f>
        <v>0</v>
      </c>
      <c r="J91" s="20" t="e">
        <f>I91/I80</f>
        <v>#DIV/0!</v>
      </c>
      <c r="R91" s="38">
        <f>R76</f>
        <v>0</v>
      </c>
      <c r="S91" s="20" t="e">
        <f>R91/R80</f>
        <v>#DIV/0!</v>
      </c>
    </row>
    <row r="92" spans="1:19" ht="13.5" thickBot="1" x14ac:dyDescent="0.25">
      <c r="A92" s="49" t="s">
        <v>19</v>
      </c>
      <c r="B92" s="50"/>
      <c r="I92" s="38" t="e">
        <f>I90+I91</f>
        <v>#DIV/0!</v>
      </c>
      <c r="J92" s="20" t="e">
        <f>I92/I80</f>
        <v>#DIV/0!</v>
      </c>
      <c r="R92" s="38" t="e">
        <f>R90+R91</f>
        <v>#DIV/0!</v>
      </c>
      <c r="S92" s="20" t="e">
        <f>R92/R80</f>
        <v>#DIV/0!</v>
      </c>
    </row>
  </sheetData>
  <mergeCells count="59">
    <mergeCell ref="A12:A14"/>
    <mergeCell ref="A45:B45"/>
    <mergeCell ref="A25:A27"/>
    <mergeCell ref="A28:B28"/>
    <mergeCell ref="A1:S1"/>
    <mergeCell ref="A2:S2"/>
    <mergeCell ref="C4:D4"/>
    <mergeCell ref="I4:J4"/>
    <mergeCell ref="C3:J3"/>
    <mergeCell ref="L3:S3"/>
    <mergeCell ref="L4:M4"/>
    <mergeCell ref="O4:P4"/>
    <mergeCell ref="R4:S4"/>
    <mergeCell ref="F4:G4"/>
    <mergeCell ref="A4:B4"/>
    <mergeCell ref="A24:B24"/>
    <mergeCell ref="A11:B11"/>
    <mergeCell ref="A33:A36"/>
    <mergeCell ref="A37:B37"/>
    <mergeCell ref="A38:A40"/>
    <mergeCell ref="A41:B41"/>
    <mergeCell ref="A44:B44"/>
    <mergeCell ref="A15:B15"/>
    <mergeCell ref="A68:B68"/>
    <mergeCell ref="A46:A49"/>
    <mergeCell ref="A50:B50"/>
    <mergeCell ref="A51:A53"/>
    <mergeCell ref="A54:B54"/>
    <mergeCell ref="A57:B57"/>
    <mergeCell ref="A58:B58"/>
    <mergeCell ref="A59:A62"/>
    <mergeCell ref="A63:B63"/>
    <mergeCell ref="A64:A66"/>
    <mergeCell ref="A67:B67"/>
    <mergeCell ref="A16:B16"/>
    <mergeCell ref="A29:B29"/>
    <mergeCell ref="A42:B42"/>
    <mergeCell ref="A55:B55"/>
    <mergeCell ref="A5:B5"/>
    <mergeCell ref="A7:A10"/>
    <mergeCell ref="A79:B79"/>
    <mergeCell ref="A86:A89"/>
    <mergeCell ref="A90:B90"/>
    <mergeCell ref="A31:B31"/>
    <mergeCell ref="A75:B75"/>
    <mergeCell ref="A76:B76"/>
    <mergeCell ref="A77:B77"/>
    <mergeCell ref="A71:A74"/>
    <mergeCell ref="A70:B70"/>
    <mergeCell ref="A32:B32"/>
    <mergeCell ref="A6:B6"/>
    <mergeCell ref="A18:B18"/>
    <mergeCell ref="A19:B19"/>
    <mergeCell ref="A20:A23"/>
    <mergeCell ref="A91:B91"/>
    <mergeCell ref="A92:B92"/>
    <mergeCell ref="A80:B80"/>
    <mergeCell ref="A81:A84"/>
    <mergeCell ref="A85:B85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部門別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2018-09-02T09:19:11Z</cp:lastPrinted>
  <dcterms:created xsi:type="dcterms:W3CDTF">2018-09-02T08:43:21Z</dcterms:created>
  <dcterms:modified xsi:type="dcterms:W3CDTF">2020-11-09T13:24:07Z</dcterms:modified>
</cp:coreProperties>
</file>